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  <extLst>
    <ext uri="GoogleSheetsCustomDataVersion1">
      <go:sheetsCustomData xmlns:go="http://customooxmlschemas.google.com/" r:id="rId5" roundtripDataSignature="AMtx7mgjoS8ECbz7XNMo7l0ufnsiPMqmDA=="/>
    </ext>
  </extLst>
</workbook>
</file>

<file path=xl/sharedStrings.xml><?xml version="1.0" encoding="utf-8"?>
<sst xmlns="http://schemas.openxmlformats.org/spreadsheetml/2006/main" count="167" uniqueCount="130">
  <si>
    <t>Bon de commande</t>
  </si>
  <si>
    <t>Légumes &amp; Fruitiers - 2022</t>
  </si>
  <si>
    <t>Des plantes vous intéressent et elles ne sont pas dans le listing ? Contactez-nous !</t>
  </si>
  <si>
    <t xml:space="preserve">06.83.11.13.88 </t>
  </si>
  <si>
    <t>Pour commander, renvoyez ce bon par mail à brice.grange@hotmail.fr</t>
  </si>
  <si>
    <t>Nom :</t>
  </si>
  <si>
    <t>Prénom :</t>
  </si>
  <si>
    <t>Téléphone :</t>
  </si>
  <si>
    <t>E-mail :</t>
  </si>
  <si>
    <t>Adresse :</t>
  </si>
  <si>
    <t>Ville, C.P. :</t>
  </si>
  <si>
    <t>Produits</t>
  </si>
  <si>
    <t>Variétés</t>
  </si>
  <si>
    <t>Description</t>
  </si>
  <si>
    <t>Prix</t>
  </si>
  <si>
    <t>Quantité souhaitée</t>
  </si>
  <si>
    <t>Sous-total TTC</t>
  </si>
  <si>
    <t>Remarques</t>
  </si>
  <si>
    <t xml:space="preserve">En ligne, remplissez seulement la quantité souhaitée. </t>
  </si>
  <si>
    <t>Exemple : aubergine</t>
  </si>
  <si>
    <t>À l'unité - Godet</t>
  </si>
  <si>
    <t xml:space="preserve">Les légumes de A à Z </t>
  </si>
  <si>
    <t>AUBERGINE</t>
  </si>
  <si>
    <t>Baluroi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</si>
  <si>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</si>
  <si>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>BLETTES</t>
  </si>
  <si>
    <t>BUTTERNUT</t>
  </si>
  <si>
    <t>CARDON</t>
  </si>
  <si>
    <t>CHOUX FLEURS</t>
  </si>
  <si>
    <t>Nautilus</t>
  </si>
  <si>
    <t>CONCOMBRE</t>
  </si>
  <si>
    <t>CORNICHON</t>
  </si>
  <si>
    <t>COURGETTE longue</t>
  </si>
  <si>
    <t>COURGE muscade</t>
  </si>
  <si>
    <t>MELON</t>
  </si>
  <si>
    <t>Charentais</t>
  </si>
  <si>
    <t>POTIMARRON</t>
  </si>
  <si>
    <t>POIVRON</t>
  </si>
  <si>
    <t>Lamuyo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</si>
  <si>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</si>
  <si>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>SALADE</t>
  </si>
  <si>
    <t>Batavia - Verte OZEKA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</si>
  <si>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</si>
  <si>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 xml:space="preserve">
Panachage possible, Ex: 6 verte + 6 pierre rouge = 3.00€        
        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</si>
  <si>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>vendu par 12</t>
    </r>
  </si>
  <si>
    <t>Batavia - Rouge Grenobloise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</si>
  <si>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</si>
  <si>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>vendu par 12</t>
    </r>
  </si>
  <si>
    <t xml:space="preserve">TOMATES </t>
  </si>
  <si>
    <t>Cœur de Bœuf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</si>
  <si>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</si>
  <si>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>Marmande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</si>
  <si>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</si>
  <si>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>St Pierre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</si>
  <si>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</si>
  <si>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>Cornue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</si>
  <si>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</si>
  <si>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>Cerises (grappes)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</si>
  <si>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</si>
  <si>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>Montfavet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</si>
  <si>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</si>
  <si>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>Noire de Crimée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</si>
  <si>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</si>
  <si>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 xml:space="preserve">Annanas 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</si>
  <si>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</si>
  <si>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 xml:space="preserve">Buffalo Steak 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</si>
  <si>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</si>
  <si>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 xml:space="preserve">Les Aromates de A à Z </t>
  </si>
  <si>
    <t>BASILIC</t>
  </si>
  <si>
    <t>CIBOULETTE</t>
  </si>
  <si>
    <t>À l'unité - Pot ⌀ 14</t>
  </si>
  <si>
    <t>MENTHE</t>
  </si>
  <si>
    <t>OSEILLE</t>
  </si>
  <si>
    <t>PERSIL</t>
  </si>
  <si>
    <t>ROMARIN</t>
  </si>
  <si>
    <t>À l'unité - Pot 1 Litre</t>
  </si>
  <si>
    <t>THYM CITRONNÉ</t>
  </si>
  <si>
    <t>VERVEINE</t>
  </si>
  <si>
    <t xml:space="preserve">Les petits fruits &amp; fruitiers de A à Z </t>
  </si>
  <si>
    <t>CASSIS</t>
  </si>
  <si>
    <t xml:space="preserve">
Andega</t>
  </si>
  <si>
    <t>À l'unité - Pot 3 Litres</t>
  </si>
  <si>
    <t>CITRONNIER</t>
  </si>
  <si>
    <t>À l'unité - Pot 5 Litres</t>
  </si>
  <si>
    <t>1/4 de tige (environ 1m)</t>
  </si>
  <si>
    <t>À l'unité - Pot 15 Litres</t>
  </si>
  <si>
    <t>1/2 tige (env. 1,50m)</t>
  </si>
  <si>
    <t>FRAISE</t>
  </si>
  <si>
    <t>Charlotte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</si>
  <si>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</si>
  <si>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>Remontante</t>
  </si>
  <si>
    <t>Ciflorette</t>
  </si>
  <si>
    <r>
      <rPr>
        <rFont val="Calibri"/>
        <b val="0"/>
        <color theme="1"/>
        <sz val="11.0"/>
      </rPr>
      <t xml:space="preserve">Attention : </t>
    </r>
    <r>
      <rPr>
        <rFont val="Calibri"/>
        <b/>
        <color theme="1"/>
        <sz val="11.0"/>
      </rPr>
      <t xml:space="preserve">vendu par 6 </t>
    </r>
  </si>
  <si>
    <t>Précoce</t>
  </si>
  <si>
    <t>FRAMBOISIER</t>
  </si>
  <si>
    <t>Héritage</t>
  </si>
  <si>
    <t>À l'unité - Pot 2 Litre</t>
  </si>
  <si>
    <t>GROSEILLIER</t>
  </si>
  <si>
    <t>Versaillaise rouge</t>
  </si>
  <si>
    <t>MYRTILLE</t>
  </si>
  <si>
    <t>Blue Crop</t>
  </si>
  <si>
    <t>MÛRE</t>
  </si>
  <si>
    <t>Thornfree</t>
  </si>
  <si>
    <t>ORANGER</t>
  </si>
  <si>
    <t>1/4 de tige (env. 1m)</t>
  </si>
  <si>
    <t>VIGNE de table blanc</t>
  </si>
  <si>
    <t>Italia</t>
  </si>
  <si>
    <t>VIGNE de table rouge</t>
  </si>
  <si>
    <t>Muscat De Hambourg</t>
  </si>
  <si>
    <t>Sac de terreau</t>
  </si>
  <si>
    <t>Spécial plantation</t>
  </si>
  <si>
    <t>À l'unité - 70 Litres</t>
  </si>
  <si>
    <t>À l'unité - 50 Litres</t>
  </si>
  <si>
    <t>Spécial agrumes</t>
  </si>
  <si>
    <t>Engrais de plantation</t>
  </si>
  <si>
    <t>Le sac - 750g</t>
  </si>
  <si>
    <t>Corne &amp; sang séché</t>
  </si>
  <si>
    <t>40g pour un pot de 3 L !</t>
  </si>
  <si>
    <t>Total TTC €</t>
  </si>
  <si>
    <t>Total quantité</t>
  </si>
  <si>
    <t xml:space="preserve">Frais de livraison non inclus. </t>
  </si>
  <si>
    <t>Mode de paiement</t>
  </si>
  <si>
    <t xml:space="preserve">Chèque </t>
  </si>
  <si>
    <t>Espèces (appoint souhaité)</t>
  </si>
  <si>
    <t>CB</t>
  </si>
  <si>
    <t>Merci pour votre commande,</t>
  </si>
  <si>
    <t>à retirer en pépinières du lundi au samedi : 8h - 12h / 14h - 19h</t>
  </si>
  <si>
    <t xml:space="preserve">Votre producteur local ! </t>
  </si>
  <si>
    <t xml:space="preserve">Nous nous engageons à respecter les consignes sanitaires. Limitons ensemble les risques de propagations du virus. </t>
  </si>
  <si>
    <r>
      <rPr>
        <rFont val="Calibri"/>
        <color rgb="FF000000"/>
        <sz val="12.0"/>
      </rPr>
      <t>Pépinières Philippe Grange</t>
    </r>
    <r>
      <rPr>
        <rFont val="Calibri"/>
        <color rgb="FF468A1A"/>
        <sz val="12.0"/>
      </rPr>
      <t xml:space="preserve"> </t>
    </r>
    <r>
      <rPr>
        <rFont val="Calibri"/>
        <color rgb="FF6667AB"/>
        <sz val="12.0"/>
      </rPr>
      <t>I</t>
    </r>
    <r>
      <rPr>
        <rFont val="Calibri"/>
        <color rgb="FF000000"/>
        <sz val="12.0"/>
      </rPr>
      <t xml:space="preserve"> 296 route de Marquian, 07340 Félines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</si>
</sst>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&quot;€&quot;"/>
  </numFmts>
  <fonts count="34">
    <font>
      <sz val="10.0"/>
      <color rgb="FF000000"/>
      <name val="Arial"/>
      <scheme val="minor"/>
    </font>
    <font>
      <sz val="8.0"/>
      <color theme="1"/>
      <name val="Calibri"/>
    </font>
    <font>
      <sz val="12.0"/>
      <color theme="1"/>
      <name val="Calibri"/>
    </font>
    <font>
      <sz val="24.0"/>
      <color rgb="FF000000"/>
      <name val="Calibri"/>
    </font>
    <font/>
    <font>
      <sz val="10.0"/>
      <color theme="1"/>
      <name val="Calibri"/>
    </font>
    <font>
      <i/>
      <sz val="36.0"/>
      <color rgb="FF6667AB"/>
      <name val="Calibri"/>
    </font>
    <font>
      <sz val="10.0"/>
      <color theme="1"/>
      <name val="Arial"/>
    </font>
    <font>
      <sz val="14.0"/>
      <color rgb="FF000000"/>
      <name val="Calibri"/>
    </font>
    <font>
      <sz val="12.0"/>
      <color rgb="FF000000"/>
      <name val="Calibri"/>
    </font>
    <font>
      <i/>
      <sz val="8.0"/>
      <color theme="1"/>
      <name val="Calibri"/>
    </font>
    <font>
      <b/>
      <sz val="11.0"/>
      <color rgb="FFFFFFFF"/>
      <name val="Calibri"/>
    </font>
    <font>
      <b/>
      <i/>
      <sz val="14.0"/>
      <color rgb="FF468A1A"/>
      <name val="Calibri"/>
    </font>
    <font>
      <i/>
      <sz val="11.0"/>
      <color rgb="FF468A1A"/>
      <name val="Marck Script"/>
    </font>
    <font>
      <b/>
      <i/>
      <sz val="11.0"/>
      <color rgb="FF000000"/>
      <name val="Calibri"/>
    </font>
    <font>
      <i/>
      <sz val="11.0"/>
      <color theme="1"/>
      <name val="Calibri"/>
    </font>
    <font>
      <i/>
      <sz val="11.0"/>
      <color rgb="FF000000"/>
      <name val="Calibri"/>
    </font>
    <font>
      <i/>
      <sz val="14.0"/>
      <color rgb="FFFFFFFF"/>
      <name val="Calibri"/>
    </font>
    <font>
      <i/>
      <sz val="11.0"/>
      <color rgb="FFFFFFFF"/>
      <name val="Calibri"/>
    </font>
    <font>
      <b/>
      <sz val="11.0"/>
      <color rgb="FF000000"/>
      <name val="Calibri"/>
    </font>
    <font>
      <sz val="11.0"/>
      <color theme="1"/>
      <name val="Calibri"/>
    </font>
    <font>
      <sz val="11.0"/>
      <color rgb="FF000000"/>
      <name val="Calibri"/>
    </font>
    <font>
      <b/>
      <sz val="11.0"/>
      <color theme="1"/>
      <name val="Calibri"/>
    </font>
    <font>
      <i/>
      <sz val="14.0"/>
      <color theme="0"/>
      <name val="Calibri"/>
    </font>
    <font>
      <i/>
      <sz val="11.0"/>
      <color theme="0"/>
      <name val="Calibri"/>
    </font>
    <font>
      <sz val="12.0"/>
      <color rgb="FFFF0000"/>
      <name val="Calibri"/>
    </font>
    <font>
      <b/>
      <i/>
      <sz val="18.0"/>
      <color rgb="FF468A1A"/>
      <name val="Calibri"/>
    </font>
    <font>
      <b/>
      <i/>
      <sz val="18.0"/>
      <color rgb="FF6667AB"/>
      <name val="Calibri"/>
    </font>
    <font>
      <sz val="12.0"/>
      <color rgb="FF6667AB"/>
      <name val="Calibri"/>
    </font>
    <font>
      <sz val="11.0"/>
      <color rgb="FFFF0000"/>
      <name val="Calibri"/>
    </font>
    <font>
      <sz val="14.0"/>
      <color rgb="FF6667AB"/>
      <name val="Calibri"/>
    </font>
    <font>
      <sz val="10.0"/>
      <color rgb="FF6667AB"/>
      <name val="Arial"/>
    </font>
    <font>
      <sz val="11.0"/>
      <color rgb="FF556D1B"/>
      <name val="Calibri"/>
    </font>
    <font>
      <sz val="11.0"/>
      <color rgb="FF6667AB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8F2A1"/>
        <bgColor rgb="FFE8F2A1"/>
      </patternFill>
    </fill>
    <fill>
      <patternFill patternType="solid">
        <fgColor rgb="FF6667AB"/>
        <bgColor rgb="FF6667AB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32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1" fillId="2" fontId="2" numFmtId="0" xfId="0" applyAlignment="1" applyBorder="1" applyFill="1" applyFont="1">
      <alignment horizontal="left"/>
    </xf>
    <xf borderId="2" fillId="2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0" fillId="0" fontId="5" numFmtId="0" xfId="0" applyFont="1"/>
    <xf borderId="0" fillId="0" fontId="1" numFmtId="0" xfId="0" applyAlignment="1" applyFont="1">
      <alignment horizontal="center"/>
    </xf>
    <xf borderId="0" fillId="0" fontId="6" numFmtId="0" xfId="0" applyAlignment="1" applyFont="1">
      <alignment horizontal="center" shrinkToFit="0" wrapText="1"/>
    </xf>
    <xf borderId="0" fillId="0" fontId="7" numFmtId="0" xfId="0" applyFont="1"/>
    <xf borderId="0" fillId="0" fontId="8" numFmtId="0" xfId="0" applyAlignment="1" applyFont="1">
      <alignment horizontal="center"/>
    </xf>
    <xf borderId="1" fillId="2" fontId="9" numFmtId="0" xfId="0" applyAlignment="1" applyBorder="1" applyFont="1">
      <alignment horizontal="right"/>
    </xf>
    <xf borderId="5" fillId="2" fontId="2" numFmtId="0" xfId="0" applyAlignment="1" applyBorder="1" applyFont="1">
      <alignment horizontal="left"/>
    </xf>
    <xf borderId="0" fillId="0" fontId="10" numFmtId="0" xfId="0" applyAlignment="1" applyFont="1">
      <alignment horizontal="left"/>
    </xf>
    <xf borderId="0" fillId="0" fontId="2" numFmtId="0" xfId="0" applyAlignment="1" applyFont="1">
      <alignment horizontal="left"/>
    </xf>
    <xf borderId="6" fillId="3" fontId="11" numFmtId="0" xfId="0" applyAlignment="1" applyBorder="1" applyFill="1" applyFont="1">
      <alignment horizontal="center" shrinkToFit="0" vertical="center" wrapText="1"/>
    </xf>
    <xf borderId="7" fillId="3" fontId="11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3" fontId="11" numFmtId="0" xfId="0" applyAlignment="1" applyBorder="1" applyFont="1">
      <alignment horizontal="center" shrinkToFit="0" vertical="center" wrapText="1"/>
    </xf>
    <xf borderId="10" fillId="4" fontId="12" numFmtId="0" xfId="0" applyAlignment="1" applyBorder="1" applyFill="1" applyFont="1">
      <alignment horizontal="center" vertical="center"/>
    </xf>
    <xf borderId="11" fillId="0" fontId="4" numFmtId="0" xfId="0" applyBorder="1" applyFont="1"/>
    <xf borderId="12" fillId="0" fontId="4" numFmtId="0" xfId="0" applyBorder="1" applyFont="1"/>
    <xf borderId="13" fillId="4" fontId="13" numFmtId="0" xfId="0" applyAlignment="1" applyBorder="1" applyFont="1">
      <alignment horizontal="center" vertical="center"/>
    </xf>
    <xf borderId="10" fillId="4" fontId="13" numFmtId="0" xfId="0" applyAlignment="1" applyBorder="1" applyFont="1">
      <alignment horizontal="center" vertical="center"/>
    </xf>
    <xf borderId="14" fillId="0" fontId="4" numFmtId="0" xfId="0" applyBorder="1" applyFont="1"/>
    <xf borderId="15" fillId="4" fontId="14" numFmtId="0" xfId="0" applyAlignment="1" applyBorder="1" applyFont="1">
      <alignment horizontal="left" vertical="center"/>
    </xf>
    <xf borderId="16" fillId="0" fontId="4" numFmtId="0" xfId="0" applyBorder="1" applyFont="1"/>
    <xf borderId="15" fillId="4" fontId="15" numFmtId="0" xfId="0" applyAlignment="1" applyBorder="1" applyFont="1">
      <alignment vertical="center"/>
    </xf>
    <xf borderId="17" fillId="4" fontId="16" numFmtId="164" xfId="0" applyAlignment="1" applyBorder="1" applyFont="1" applyNumberFormat="1">
      <alignment horizontal="right" vertical="center"/>
    </xf>
    <xf borderId="9" fillId="2" fontId="15" numFmtId="0" xfId="0" applyAlignment="1" applyBorder="1" applyFont="1">
      <alignment horizontal="center" vertical="center"/>
    </xf>
    <xf borderId="17" fillId="4" fontId="16" numFmtId="164" xfId="0" applyAlignment="1" applyBorder="1" applyFont="1" applyNumberFormat="1">
      <alignment horizontal="center" vertical="center"/>
    </xf>
    <xf borderId="18" fillId="3" fontId="17" numFmtId="0" xfId="0" applyAlignment="1" applyBorder="1" applyFont="1">
      <alignment vertical="center"/>
    </xf>
    <xf borderId="9" fillId="3" fontId="18" numFmtId="0" xfId="0" applyAlignment="1" applyBorder="1" applyFont="1">
      <alignment vertical="center"/>
    </xf>
    <xf borderId="18" fillId="3" fontId="18" numFmtId="0" xfId="0" applyAlignment="1" applyBorder="1" applyFont="1">
      <alignment horizontal="left" vertical="center"/>
    </xf>
    <xf borderId="19" fillId="0" fontId="19" numFmtId="0" xfId="0" applyAlignment="1" applyBorder="1" applyFont="1">
      <alignment horizontal="left" shrinkToFit="0" vertical="center" wrapText="1"/>
    </xf>
    <xf borderId="19" fillId="0" fontId="20" numFmtId="0" xfId="0" applyAlignment="1" applyBorder="1" applyFont="1">
      <alignment shrinkToFit="0" vertical="center" wrapText="1"/>
    </xf>
    <xf borderId="18" fillId="0" fontId="20" numFmtId="0" xfId="0" applyAlignment="1" applyBorder="1" applyFont="1">
      <alignment shrinkToFit="0" vertical="center" wrapText="1"/>
    </xf>
    <xf borderId="9" fillId="0" fontId="21" numFmtId="164" xfId="0" applyAlignment="1" applyBorder="1" applyFont="1" applyNumberFormat="1">
      <alignment horizontal="right" shrinkToFit="0" vertical="center" wrapText="1"/>
    </xf>
    <xf borderId="9" fillId="2" fontId="20" numFmtId="0" xfId="0" applyAlignment="1" applyBorder="1" applyFont="1">
      <alignment horizontal="center" shrinkToFit="0" vertical="center" wrapText="1"/>
    </xf>
    <xf borderId="9" fillId="5" fontId="21" numFmtId="164" xfId="0" applyAlignment="1" applyBorder="1" applyFill="1" applyFont="1" applyNumberFormat="1">
      <alignment horizontal="center" shrinkToFit="0" vertical="center" wrapText="1"/>
    </xf>
    <xf borderId="20" fillId="0" fontId="4" numFmtId="0" xfId="0" applyBorder="1" applyFont="1"/>
    <xf borderId="18" fillId="0" fontId="22" numFmtId="0" xfId="0" applyAlignment="1" applyBorder="1" applyFont="1">
      <alignment shrinkToFit="0" vertical="center" wrapText="1"/>
    </xf>
    <xf borderId="18" fillId="0" fontId="16" numFmtId="0" xfId="0" applyAlignment="1" applyBorder="1" applyFont="1">
      <alignment shrinkToFit="0" wrapText="1"/>
    </xf>
    <xf borderId="9" fillId="0" fontId="19" numFmtId="0" xfId="0" applyAlignment="1" applyBorder="1" applyFont="1">
      <alignment horizontal="left" shrinkToFit="0" vertical="center" wrapText="1"/>
    </xf>
    <xf borderId="9" fillId="0" fontId="20" numFmtId="0" xfId="0" applyAlignment="1" applyBorder="1" applyFont="1">
      <alignment shrinkToFit="0" vertical="center" wrapText="1"/>
    </xf>
    <xf borderId="21" fillId="0" fontId="20" numFmtId="0" xfId="0" applyAlignment="1" applyBorder="1" applyFont="1">
      <alignment shrinkToFit="0" vertical="center" wrapText="1"/>
    </xf>
    <xf borderId="22" fillId="0" fontId="4" numFmtId="0" xfId="0" applyBorder="1" applyFont="1"/>
    <xf borderId="21" fillId="0" fontId="15" numFmtId="0" xfId="0" applyAlignment="1" applyBorder="1" applyFont="1">
      <alignment horizontal="left" shrinkToFit="0" vertical="top" wrapText="1"/>
    </xf>
    <xf borderId="23" fillId="0" fontId="4" numFmtId="0" xfId="0" applyBorder="1" applyFont="1"/>
    <xf borderId="9" fillId="0" fontId="19" numFmtId="164" xfId="0" applyAlignment="1" applyBorder="1" applyFont="1" applyNumberFormat="1">
      <alignment horizontal="right" shrinkToFit="0" vertical="center" wrapText="1"/>
    </xf>
    <xf borderId="24" fillId="0" fontId="4" numFmtId="0" xfId="0" applyBorder="1" applyFont="1"/>
    <xf borderId="25" fillId="0" fontId="4" numFmtId="0" xfId="0" applyBorder="1" applyFont="1"/>
    <xf borderId="26" fillId="0" fontId="4" numFmtId="0" xfId="0" applyBorder="1" applyFont="1"/>
    <xf borderId="27" fillId="0" fontId="4" numFmtId="0" xfId="0" applyBorder="1" applyFont="1"/>
    <xf borderId="19" fillId="0" fontId="19" numFmtId="0" xfId="0" applyAlignment="1" applyBorder="1" applyFont="1">
      <alignment horizontal="left" readingOrder="0" shrinkToFit="0" vertical="center" wrapText="1"/>
    </xf>
    <xf borderId="26" fillId="0" fontId="20" numFmtId="0" xfId="0" applyAlignment="1" applyBorder="1" applyFont="1">
      <alignment shrinkToFit="0" vertical="center" wrapText="1"/>
    </xf>
    <xf borderId="9" fillId="2" fontId="21" numFmtId="0" xfId="0" applyAlignment="1" applyBorder="1" applyFont="1">
      <alignment horizontal="center" shrinkToFit="0" vertical="center" wrapText="1"/>
    </xf>
    <xf borderId="6" fillId="2" fontId="20" numFmtId="0" xfId="0" applyAlignment="1" applyBorder="1" applyFont="1">
      <alignment horizontal="center" shrinkToFit="0" vertical="center" wrapText="1"/>
    </xf>
    <xf borderId="19" fillId="0" fontId="21" numFmtId="164" xfId="0" applyAlignment="1" applyBorder="1" applyFont="1" applyNumberFormat="1">
      <alignment horizontal="right" shrinkToFit="0" vertical="center" wrapText="1"/>
    </xf>
    <xf borderId="23" fillId="0" fontId="20" numFmtId="0" xfId="0" applyAlignment="1" applyBorder="1" applyFont="1">
      <alignment shrinkToFit="0" vertical="center" wrapText="1"/>
    </xf>
    <xf borderId="13" fillId="3" fontId="18" numFmtId="0" xfId="0" applyAlignment="1" applyBorder="1" applyFont="1">
      <alignment vertical="center"/>
    </xf>
    <xf borderId="10" fillId="3" fontId="18" numFmtId="0" xfId="0" applyAlignment="1" applyBorder="1" applyFont="1">
      <alignment vertical="center"/>
    </xf>
    <xf borderId="20" fillId="0" fontId="19" numFmtId="0" xfId="0" applyAlignment="1" applyBorder="1" applyFont="1">
      <alignment horizontal="left" shrinkToFit="0" vertical="center" wrapText="1"/>
    </xf>
    <xf borderId="20" fillId="0" fontId="20" numFmtId="0" xfId="0" applyAlignment="1" applyBorder="1" applyFont="1">
      <alignment horizontal="left" shrinkToFit="0" vertical="center" wrapText="1"/>
    </xf>
    <xf borderId="17" fillId="5" fontId="21" numFmtId="164" xfId="0" applyAlignment="1" applyBorder="1" applyFont="1" applyNumberFormat="1">
      <alignment horizontal="right" shrinkToFit="0" vertical="center" wrapText="1"/>
    </xf>
    <xf borderId="17" fillId="2" fontId="20" numFmtId="0" xfId="0" applyAlignment="1" applyBorder="1" applyFont="1">
      <alignment horizontal="center" shrinkToFit="0" vertical="center" wrapText="1"/>
    </xf>
    <xf borderId="17" fillId="5" fontId="21" numFmtId="164" xfId="0" applyAlignment="1" applyBorder="1" applyFont="1" applyNumberFormat="1">
      <alignment horizontal="center" shrinkToFit="0" vertical="center" wrapText="1"/>
    </xf>
    <xf borderId="9" fillId="0" fontId="20" numFmtId="0" xfId="0" applyAlignment="1" applyBorder="1" applyFont="1">
      <alignment horizontal="left" shrinkToFit="0" vertical="center" wrapText="1"/>
    </xf>
    <xf borderId="18" fillId="5" fontId="20" numFmtId="0" xfId="0" applyAlignment="1" applyBorder="1" applyFont="1">
      <alignment shrinkToFit="0" vertical="center" wrapText="1"/>
    </xf>
    <xf borderId="18" fillId="0" fontId="16" numFmtId="0" xfId="0" applyAlignment="1" applyBorder="1" applyFont="1">
      <alignment shrinkToFit="0" vertical="center" wrapText="1"/>
    </xf>
    <xf borderId="9" fillId="5" fontId="21" numFmtId="164" xfId="0" applyAlignment="1" applyBorder="1" applyFont="1" applyNumberFormat="1">
      <alignment horizontal="right" shrinkToFit="0" vertical="center" wrapText="1"/>
    </xf>
    <xf borderId="18" fillId="5" fontId="20" numFmtId="0" xfId="0" applyAlignment="1" applyBorder="1" applyFont="1">
      <alignment horizontal="left" shrinkToFit="0" vertical="center" wrapText="1"/>
    </xf>
    <xf borderId="9" fillId="0" fontId="22" numFmtId="0" xfId="0" applyAlignment="1" applyBorder="1" applyFont="1">
      <alignment horizontal="left" shrinkToFit="0" vertical="center" wrapText="1"/>
    </xf>
    <xf borderId="19" fillId="0" fontId="20" numFmtId="0" xfId="0" applyAlignment="1" applyBorder="1" applyFont="1">
      <alignment horizontal="left" shrinkToFit="0" vertical="center" wrapText="1"/>
    </xf>
    <xf borderId="7" fillId="5" fontId="20" numFmtId="0" xfId="0" applyAlignment="1" applyBorder="1" applyFont="1">
      <alignment shrinkToFit="0" vertical="center" wrapText="1"/>
    </xf>
    <xf borderId="21" fillId="0" fontId="16" numFmtId="0" xfId="0" applyAlignment="1" applyBorder="1" applyFont="1">
      <alignment shrinkToFit="0" vertical="center" wrapText="1"/>
    </xf>
    <xf borderId="28" fillId="3" fontId="23" numFmtId="0" xfId="0" applyAlignment="1" applyBorder="1" applyFont="1">
      <alignment vertical="center"/>
    </xf>
    <xf borderId="13" fillId="3" fontId="24" numFmtId="0" xfId="0" applyAlignment="1" applyBorder="1" applyFont="1">
      <alignment vertical="center"/>
    </xf>
    <xf borderId="13" fillId="3" fontId="24" numFmtId="0" xfId="0" applyAlignment="1" applyBorder="1" applyFont="1">
      <alignment horizontal="center" vertical="center"/>
    </xf>
    <xf borderId="29" fillId="3" fontId="24" numFmtId="0" xfId="0" applyAlignment="1" applyBorder="1" applyFont="1">
      <alignment vertical="center"/>
    </xf>
    <xf borderId="20" fillId="0" fontId="22" numFmtId="0" xfId="0" applyAlignment="1" applyBorder="1" applyFont="1">
      <alignment horizontal="left" shrinkToFit="0" vertical="center" wrapText="1"/>
    </xf>
    <xf borderId="15" fillId="5" fontId="20" numFmtId="0" xfId="0" applyAlignment="1" applyBorder="1" applyFont="1">
      <alignment horizontal="left" shrinkToFit="0" vertical="center" wrapText="1"/>
    </xf>
    <xf borderId="20" fillId="0" fontId="21" numFmtId="164" xfId="0" applyAlignment="1" applyBorder="1" applyFont="1" applyNumberFormat="1">
      <alignment horizontal="right" shrinkToFit="0" vertical="center" wrapText="1"/>
    </xf>
    <xf borderId="30" fillId="5" fontId="21" numFmtId="164" xfId="0" applyAlignment="1" applyBorder="1" applyFont="1" applyNumberFormat="1">
      <alignment horizontal="center" shrinkToFit="0" vertical="center" wrapText="1"/>
    </xf>
    <xf borderId="26" fillId="0" fontId="15" numFmtId="0" xfId="0" applyAlignment="1" applyBorder="1" applyFont="1">
      <alignment horizontal="left" shrinkToFit="0" vertical="center" wrapText="1"/>
    </xf>
    <xf borderId="27" fillId="0" fontId="15" numFmtId="0" xfId="0" applyAlignment="1" applyBorder="1" applyFont="1">
      <alignment horizontal="left" shrinkToFit="0" vertical="center" wrapText="1"/>
    </xf>
    <xf borderId="19" fillId="0" fontId="22" numFmtId="0" xfId="0" applyAlignment="1" applyBorder="1" applyFont="1">
      <alignment horizontal="left" shrinkToFit="0" vertical="center" wrapText="1"/>
    </xf>
    <xf borderId="18" fillId="0" fontId="15" numFmtId="0" xfId="0" applyAlignment="1" applyBorder="1" applyFont="1">
      <alignment horizontal="left" shrinkToFit="0" vertical="center" wrapText="1"/>
    </xf>
    <xf borderId="14" fillId="0" fontId="15" numFmtId="0" xfId="0" applyAlignment="1" applyBorder="1" applyFont="1">
      <alignment horizontal="left" shrinkToFit="0" vertical="center" wrapText="1"/>
    </xf>
    <xf borderId="21" fillId="0" fontId="15" numFmtId="0" xfId="0" applyAlignment="1" applyBorder="1" applyFont="1">
      <alignment horizontal="left" shrinkToFit="0" vertical="center" wrapText="1"/>
    </xf>
    <xf borderId="22" fillId="0" fontId="15" numFmtId="0" xfId="0" applyAlignment="1" applyBorder="1" applyFont="1">
      <alignment horizontal="left" shrinkToFit="0" vertical="center" wrapText="1"/>
    </xf>
    <xf borderId="13" fillId="3" fontId="20" numFmtId="0" xfId="0" applyAlignment="1" applyBorder="1" applyFont="1">
      <alignment horizontal="left" shrinkToFit="0" vertical="center" wrapText="1"/>
    </xf>
    <xf borderId="13" fillId="3" fontId="21" numFmtId="164" xfId="0" applyAlignment="1" applyBorder="1" applyFont="1" applyNumberFormat="1">
      <alignment horizontal="right" shrinkToFit="0" vertical="center" wrapText="1"/>
    </xf>
    <xf borderId="13" fillId="3" fontId="20" numFmtId="0" xfId="0" applyAlignment="1" applyBorder="1" applyFont="1">
      <alignment horizontal="center" shrinkToFit="0" vertical="center" wrapText="1"/>
    </xf>
    <xf borderId="13" fillId="3" fontId="21" numFmtId="164" xfId="0" applyAlignment="1" applyBorder="1" applyFont="1" applyNumberFormat="1">
      <alignment horizontal="center" shrinkToFit="0" vertical="center" wrapText="1"/>
    </xf>
    <xf borderId="29" fillId="3" fontId="20" numFmtId="0" xfId="0" applyAlignment="1" applyBorder="1" applyFont="1">
      <alignment horizontal="left" shrinkToFit="0" vertical="center" wrapText="1"/>
    </xf>
    <xf borderId="18" fillId="0" fontId="20" numFmtId="0" xfId="0" applyAlignment="1" applyBorder="1" applyFont="1">
      <alignment horizontal="left" shrinkToFit="0" vertical="center" wrapText="1"/>
    </xf>
    <xf borderId="18" fillId="5" fontId="20" numFmtId="0" xfId="0" applyAlignment="1" applyBorder="1" applyFont="1">
      <alignment horizontal="left" readingOrder="0" shrinkToFit="0" vertical="center" wrapText="1"/>
    </xf>
    <xf borderId="9" fillId="0" fontId="21" numFmtId="164" xfId="0" applyAlignment="1" applyBorder="1" applyFont="1" applyNumberFormat="1">
      <alignment horizontal="right" readingOrder="0" shrinkToFit="0" vertical="center" wrapText="1"/>
    </xf>
    <xf borderId="18" fillId="0" fontId="21" numFmtId="0" xfId="0" applyAlignment="1" applyBorder="1" applyFont="1">
      <alignment horizontal="left" shrinkToFit="0" wrapText="1"/>
    </xf>
    <xf borderId="0" fillId="0" fontId="2" numFmtId="0" xfId="0" applyAlignment="1" applyFont="1">
      <alignment horizontal="left" vertical="center"/>
    </xf>
    <xf borderId="0" fillId="0" fontId="2" numFmtId="0" xfId="0" applyAlignment="1" applyFont="1">
      <alignment horizontal="center" vertical="center"/>
    </xf>
    <xf borderId="18" fillId="0" fontId="9" numFmtId="0" xfId="0" applyAlignment="1" applyBorder="1" applyFont="1">
      <alignment horizontal="center" vertical="center"/>
    </xf>
    <xf borderId="18" fillId="5" fontId="9" numFmtId="164" xfId="0" applyAlignment="1" applyBorder="1" applyFont="1" applyNumberFormat="1">
      <alignment horizontal="center" vertical="center"/>
    </xf>
    <xf borderId="18" fillId="5" fontId="9" numFmtId="0" xfId="0" applyAlignment="1" applyBorder="1" applyFont="1">
      <alignment horizontal="center" vertical="center"/>
    </xf>
    <xf borderId="1" fillId="5" fontId="2" numFmtId="0" xfId="0" applyAlignment="1" applyBorder="1" applyFont="1">
      <alignment horizontal="left" vertical="center"/>
    </xf>
    <xf borderId="0" fillId="0" fontId="25" numFmtId="0" xfId="0" applyAlignment="1" applyFont="1">
      <alignment horizontal="left" vertical="center"/>
    </xf>
    <xf borderId="0" fillId="0" fontId="25" numFmtId="0" xfId="0" applyAlignment="1" applyFont="1">
      <alignment horizontal="center" vertical="center"/>
    </xf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left" vertical="center"/>
    </xf>
    <xf borderId="31" fillId="5" fontId="2" numFmtId="0" xfId="0" applyAlignment="1" applyBorder="1" applyFont="1">
      <alignment horizontal="left" vertical="center"/>
    </xf>
    <xf borderId="21" fillId="0" fontId="9" numFmtId="0" xfId="0" applyAlignment="1" applyBorder="1" applyFont="1">
      <alignment horizontal="center" vertical="center"/>
    </xf>
    <xf borderId="18" fillId="2" fontId="9" numFmtId="0" xfId="0" applyAlignment="1" applyBorder="1" applyFont="1">
      <alignment horizontal="left" vertical="center"/>
    </xf>
    <xf borderId="9" fillId="2" fontId="2" numFmtId="0" xfId="0" applyAlignment="1" applyBorder="1" applyFont="1">
      <alignment horizontal="left" vertical="center"/>
    </xf>
    <xf borderId="18" fillId="2" fontId="9" numFmtId="0" xfId="0" applyAlignment="1" applyBorder="1" applyFont="1">
      <alignment horizontal="left" shrinkToFit="0" vertical="center" wrapText="1"/>
    </xf>
    <xf borderId="0" fillId="0" fontId="26" numFmtId="0" xfId="0" applyAlignment="1" applyFont="1">
      <alignment horizontal="center" shrinkToFit="0" vertical="center" wrapText="1"/>
    </xf>
    <xf borderId="0" fillId="0" fontId="27" numFmtId="0" xfId="0" applyAlignment="1" applyFont="1">
      <alignment horizontal="center" vertical="center"/>
    </xf>
    <xf borderId="0" fillId="0" fontId="28" numFmtId="0" xfId="0" applyAlignment="1" applyFont="1">
      <alignment horizontal="center" vertical="center"/>
    </xf>
    <xf borderId="0" fillId="0" fontId="29" numFmtId="0" xfId="0" applyAlignment="1" applyFont="1">
      <alignment horizontal="left" vertical="center"/>
    </xf>
    <xf borderId="0" fillId="0" fontId="30" numFmtId="0" xfId="0" applyFont="1"/>
    <xf borderId="0" fillId="0" fontId="31" numFmtId="0" xfId="0" applyFont="1"/>
    <xf borderId="0" fillId="0" fontId="27" numFmtId="0" xfId="0" applyAlignment="1" applyFont="1">
      <alignment horizontal="right" vertical="center"/>
    </xf>
    <xf borderId="0" fillId="0" fontId="7" numFmtId="0" xfId="0" applyAlignment="1" applyFont="1">
      <alignment vertical="center"/>
    </xf>
    <xf borderId="0" fillId="0" fontId="32" numFmtId="0" xfId="0" applyAlignment="1" applyFont="1">
      <alignment horizontal="center" shrinkToFit="0" wrapText="1"/>
    </xf>
    <xf borderId="0" fillId="0" fontId="33" numFmtId="0" xfId="0" applyAlignment="1" applyFont="1">
      <alignment horizontal="center"/>
    </xf>
    <xf borderId="0" fillId="0" fontId="9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0" fillId="0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142875</xdr:colOff>
      <xdr:row>1</xdr:row>
      <xdr:rowOff>19050</xdr:rowOff>
    </xdr:from>
    <xdr:ext cx="1343025" cy="1343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12</xdr:row>
      <xdr:rowOff>0</xdr:rowOff>
    </xdr:from>
    <xdr:ext cx="219075" cy="161925"/>
    <xdr:pic>
      <xdr:nvPicPr>
        <xdr:cNvPr id="0" name="image2.jp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2.13"/>
    <col customWidth="1" min="2" max="2" width="17.88"/>
    <col customWidth="1" min="3" max="3" width="20.88"/>
    <col customWidth="1" min="4" max="4" width="11.75"/>
    <col customWidth="1" min="5" max="5" width="9.63"/>
    <col customWidth="1" min="6" max="9" width="14.38"/>
    <col customWidth="1" min="10" max="10" width="19.75"/>
    <col customWidth="1" min="11" max="26" width="14.38"/>
  </cols>
  <sheetData>
    <row r="1" ht="12.75" customHeight="1">
      <c r="A1" s="1"/>
      <c r="B1" s="2"/>
      <c r="C1" s="2"/>
      <c r="D1" s="3" t="s">
        <v>0</v>
      </c>
      <c r="E1" s="4"/>
      <c r="F1" s="4"/>
      <c r="G1" s="4"/>
      <c r="H1" s="4"/>
      <c r="I1" s="4"/>
      <c r="J1" s="5"/>
      <c r="K1" s="1"/>
      <c r="L1" s="1"/>
      <c r="M1" s="1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>
      <c r="A2" s="1"/>
      <c r="B2" s="7"/>
      <c r="D2" s="8" t="s">
        <v>1</v>
      </c>
      <c r="K2" s="7"/>
      <c r="L2" s="1"/>
      <c r="M2" s="1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29.25" customHeight="1">
      <c r="A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2.75" customHeight="1">
      <c r="A4" s="9"/>
      <c r="D4" s="10" t="s">
        <v>2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2.75" customHeight="1">
      <c r="A5" s="9"/>
      <c r="D5" s="10" t="s">
        <v>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2.75" customHeight="1">
      <c r="A6" s="9"/>
      <c r="D6" s="10" t="s">
        <v>4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2.75" customHeight="1">
      <c r="A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2.75" customHeight="1">
      <c r="A8" s="1"/>
      <c r="B8" s="11" t="s">
        <v>5</v>
      </c>
      <c r="C8" s="12"/>
      <c r="D8" s="12"/>
      <c r="E8" s="12"/>
      <c r="F8" s="11" t="s">
        <v>6</v>
      </c>
      <c r="G8" s="12"/>
      <c r="H8" s="12"/>
      <c r="I8" s="12"/>
      <c r="J8" s="2"/>
      <c r="K8" s="1"/>
      <c r="L8" s="13"/>
      <c r="M8" s="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2.75" customHeight="1">
      <c r="A9" s="1"/>
      <c r="B9" s="11" t="s">
        <v>7</v>
      </c>
      <c r="C9" s="12"/>
      <c r="D9" s="12"/>
      <c r="E9" s="12"/>
      <c r="F9" s="11" t="s">
        <v>8</v>
      </c>
      <c r="G9" s="12"/>
      <c r="H9" s="12"/>
      <c r="I9" s="12"/>
      <c r="J9" s="2"/>
      <c r="K9" s="1"/>
      <c r="L9" s="1"/>
      <c r="M9" s="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2.75" customHeight="1">
      <c r="A10" s="1"/>
      <c r="B10" s="11" t="s">
        <v>9</v>
      </c>
      <c r="C10" s="12"/>
      <c r="D10" s="12"/>
      <c r="E10" s="12"/>
      <c r="F10" s="11" t="s">
        <v>10</v>
      </c>
      <c r="G10" s="12"/>
      <c r="H10" s="12"/>
      <c r="I10" s="12"/>
      <c r="J10" s="2"/>
      <c r="K10" s="1"/>
      <c r="L10" s="1"/>
      <c r="M10" s="1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2.75" customHeight="1">
      <c r="A11" s="1"/>
      <c r="B11" s="14"/>
      <c r="C11" s="14"/>
      <c r="D11" s="14"/>
      <c r="E11" s="14"/>
      <c r="F11" s="14"/>
      <c r="G11" s="14"/>
      <c r="H11" s="14"/>
      <c r="I11" s="14"/>
      <c r="J11" s="14"/>
      <c r="K11" s="1"/>
      <c r="L11" s="1"/>
      <c r="M11" s="1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2.75" customHeight="1">
      <c r="A12" s="1"/>
      <c r="B12" s="15" t="s">
        <v>11</v>
      </c>
      <c r="C12" s="15" t="s">
        <v>12</v>
      </c>
      <c r="D12" s="16" t="s">
        <v>13</v>
      </c>
      <c r="E12" s="17"/>
      <c r="F12" s="15" t="s">
        <v>14</v>
      </c>
      <c r="G12" s="18" t="s">
        <v>15</v>
      </c>
      <c r="H12" s="15" t="s">
        <v>16</v>
      </c>
      <c r="I12" s="16" t="s">
        <v>17</v>
      </c>
      <c r="J12" s="17"/>
      <c r="K12" s="7"/>
      <c r="L12" s="1"/>
      <c r="M12" s="1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2.75" customHeight="1">
      <c r="A13" s="1"/>
      <c r="B13" s="19" t="s">
        <v>18</v>
      </c>
      <c r="C13" s="20"/>
      <c r="D13" s="20"/>
      <c r="E13" s="20"/>
      <c r="F13" s="21"/>
      <c r="G13" s="22"/>
      <c r="H13" s="23"/>
      <c r="I13" s="20"/>
      <c r="J13" s="24"/>
      <c r="K13" s="1"/>
      <c r="L13" s="1"/>
      <c r="M13" s="1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 customHeight="1">
      <c r="A14" s="1"/>
      <c r="B14" s="25" t="s">
        <v>19</v>
      </c>
      <c r="C14" s="26"/>
      <c r="D14" s="27" t="s">
        <v>20</v>
      </c>
      <c r="E14" s="26"/>
      <c r="F14" s="28">
        <v>1.3</v>
      </c>
      <c r="G14" s="29">
        <v>2.0</v>
      </c>
      <c r="H14" s="30">
        <f>SUM($F14*$G14)</f>
        <v>2.6</v>
      </c>
      <c r="I14" s="27"/>
      <c r="J14" s="26"/>
      <c r="K14" s="1"/>
      <c r="L14" s="1"/>
      <c r="M14" s="1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2.75" customHeight="1">
      <c r="A15" s="1"/>
      <c r="B15" s="31" t="s">
        <v>21</v>
      </c>
      <c r="C15" s="20"/>
      <c r="D15" s="20"/>
      <c r="E15" s="24"/>
      <c r="F15" s="32"/>
      <c r="G15" s="32"/>
      <c r="H15" s="32"/>
      <c r="I15" s="33"/>
      <c r="J15" s="24"/>
      <c r="K15" s="1"/>
      <c r="L15" s="1"/>
      <c r="M15" s="1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2.75" customHeight="1">
      <c r="A16" s="1"/>
      <c r="B16" s="34" t="s">
        <v>22</v>
      </c>
      <c r="C16" s="35" t="s">
        <v>23</v>
      </c>
      <c r="D16" s="36" t="s">
        <v>20</v>
      </c>
      <c r="E16" s="24"/>
      <c r="F16" s="37">
        <v>0.9</v>
      </c>
      <c r="G16" s="38"/>
      <c r="H16" s="39">
        <f t="shared" ref="H16:H51" si="1">SUM($F16*$G16)</f>
        <v>0</v>
      </c>
      <c r="I16" s="36"/>
      <c r="J16" s="24"/>
      <c r="K16" s="7"/>
      <c r="L16" s="1"/>
      <c r="M16" s="1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2.75" customHeight="1">
      <c r="A17" s="1"/>
      <c r="B17" s="40"/>
      <c r="C17" s="40"/>
      <c r="D17" s="41" t="s">
        <v>24</v>
      </c>
      <c r="E17" s="24"/>
      <c r="F17" s="37">
        <v>5.0</v>
      </c>
      <c r="G17" s="38"/>
      <c r="H17" s="39">
        <f t="shared" si="1"/>
        <v>0</v>
      </c>
      <c r="I17" s="42"/>
      <c r="J17" s="24"/>
      <c r="K17" s="7"/>
      <c r="L17" s="1"/>
      <c r="M17" s="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75" customHeight="1">
      <c r="A18" s="1"/>
      <c r="B18" s="43" t="s">
        <v>25</v>
      </c>
      <c r="C18" s="44"/>
      <c r="D18" s="36" t="s">
        <v>20</v>
      </c>
      <c r="E18" s="24"/>
      <c r="F18" s="37">
        <v>1.3</v>
      </c>
      <c r="G18" s="38"/>
      <c r="H18" s="39">
        <f t="shared" si="1"/>
        <v>0</v>
      </c>
      <c r="I18" s="42"/>
      <c r="J18" s="24"/>
      <c r="K18" s="7"/>
      <c r="L18" s="1"/>
      <c r="M18" s="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75" customHeight="1">
      <c r="A19" s="1"/>
      <c r="B19" s="43" t="s">
        <v>26</v>
      </c>
      <c r="C19" s="44"/>
      <c r="D19" s="36" t="s">
        <v>20</v>
      </c>
      <c r="E19" s="24"/>
      <c r="F19" s="37">
        <v>1.3</v>
      </c>
      <c r="G19" s="38"/>
      <c r="H19" s="39">
        <f t="shared" si="1"/>
        <v>0</v>
      </c>
      <c r="I19" s="42"/>
      <c r="J19" s="24"/>
      <c r="K19" s="7"/>
      <c r="L19" s="1"/>
      <c r="M19" s="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75" customHeight="1">
      <c r="A20" s="1"/>
      <c r="B20" s="43" t="s">
        <v>27</v>
      </c>
      <c r="C20" s="44"/>
      <c r="D20" s="36" t="s">
        <v>20</v>
      </c>
      <c r="E20" s="24"/>
      <c r="F20" s="37">
        <v>1.3</v>
      </c>
      <c r="G20" s="38"/>
      <c r="H20" s="39">
        <f t="shared" si="1"/>
        <v>0</v>
      </c>
      <c r="I20" s="42"/>
      <c r="J20" s="24"/>
      <c r="K20" s="7"/>
      <c r="L20" s="1"/>
      <c r="M20" s="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.75" customHeight="1">
      <c r="A21" s="1"/>
      <c r="B21" s="43" t="s">
        <v>28</v>
      </c>
      <c r="C21" s="44" t="s">
        <v>29</v>
      </c>
      <c r="D21" s="36" t="s">
        <v>20</v>
      </c>
      <c r="E21" s="24"/>
      <c r="F21" s="37">
        <v>1.3</v>
      </c>
      <c r="G21" s="38"/>
      <c r="H21" s="39">
        <f t="shared" si="1"/>
        <v>0</v>
      </c>
      <c r="I21" s="42"/>
      <c r="J21" s="24"/>
      <c r="K21" s="7"/>
      <c r="L21" s="1"/>
      <c r="M21" s="1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2.75" customHeight="1">
      <c r="A22" s="1"/>
      <c r="B22" s="43" t="s">
        <v>30</v>
      </c>
      <c r="C22" s="44"/>
      <c r="D22" s="36" t="s">
        <v>20</v>
      </c>
      <c r="E22" s="24"/>
      <c r="F22" s="37">
        <v>1.3</v>
      </c>
      <c r="G22" s="38"/>
      <c r="H22" s="39">
        <f t="shared" si="1"/>
        <v>0</v>
      </c>
      <c r="I22" s="42"/>
      <c r="J22" s="24"/>
      <c r="K22" s="7"/>
      <c r="L22" s="1"/>
      <c r="M22" s="1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2.75" customHeight="1">
      <c r="A23" s="1"/>
      <c r="B23" s="43" t="s">
        <v>31</v>
      </c>
      <c r="C23" s="44"/>
      <c r="D23" s="36" t="s">
        <v>20</v>
      </c>
      <c r="E23" s="24"/>
      <c r="F23" s="37">
        <v>1.3</v>
      </c>
      <c r="G23" s="38"/>
      <c r="H23" s="39">
        <f t="shared" si="1"/>
        <v>0</v>
      </c>
      <c r="I23" s="42"/>
      <c r="J23" s="24"/>
      <c r="K23" s="7"/>
      <c r="L23" s="1"/>
      <c r="M23" s="1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2.75" customHeight="1">
      <c r="A24" s="1"/>
      <c r="B24" s="43" t="s">
        <v>32</v>
      </c>
      <c r="C24" s="44"/>
      <c r="D24" s="36" t="s">
        <v>20</v>
      </c>
      <c r="E24" s="24"/>
      <c r="F24" s="37">
        <v>1.3</v>
      </c>
      <c r="G24" s="38"/>
      <c r="H24" s="39">
        <f t="shared" si="1"/>
        <v>0</v>
      </c>
      <c r="I24" s="42"/>
      <c r="J24" s="24"/>
      <c r="K24" s="7"/>
      <c r="L24" s="1"/>
      <c r="M24" s="1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2.75" customHeight="1">
      <c r="A25" s="1"/>
      <c r="B25" s="43" t="s">
        <v>33</v>
      </c>
      <c r="C25" s="44"/>
      <c r="D25" s="36" t="s">
        <v>20</v>
      </c>
      <c r="E25" s="24"/>
      <c r="F25" s="37">
        <v>1.3</v>
      </c>
      <c r="G25" s="38"/>
      <c r="H25" s="39">
        <f t="shared" si="1"/>
        <v>0</v>
      </c>
      <c r="I25" s="42"/>
      <c r="J25" s="24"/>
      <c r="K25" s="7"/>
      <c r="L25" s="1"/>
      <c r="M25" s="1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2.75" customHeight="1">
      <c r="A26" s="1"/>
      <c r="B26" s="43" t="s">
        <v>34</v>
      </c>
      <c r="C26" s="44" t="s">
        <v>35</v>
      </c>
      <c r="D26" s="36" t="s">
        <v>20</v>
      </c>
      <c r="E26" s="24"/>
      <c r="F26" s="37">
        <v>1.3</v>
      </c>
      <c r="G26" s="38"/>
      <c r="H26" s="39">
        <f t="shared" si="1"/>
        <v>0</v>
      </c>
      <c r="I26" s="42"/>
      <c r="J26" s="24"/>
      <c r="K26" s="7"/>
      <c r="L26" s="1"/>
      <c r="M26" s="1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2.75" customHeight="1">
      <c r="A27" s="1"/>
      <c r="B27" s="43" t="s">
        <v>36</v>
      </c>
      <c r="C27" s="44"/>
      <c r="D27" s="36" t="s">
        <v>20</v>
      </c>
      <c r="E27" s="24"/>
      <c r="F27" s="37">
        <v>1.3</v>
      </c>
      <c r="G27" s="38"/>
      <c r="H27" s="39">
        <f t="shared" si="1"/>
        <v>0</v>
      </c>
      <c r="I27" s="42"/>
      <c r="J27" s="24"/>
      <c r="K27" s="7"/>
      <c r="L27" s="1"/>
      <c r="M27" s="1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2.75" customHeight="1">
      <c r="A28" s="1"/>
      <c r="B28" s="34" t="s">
        <v>37</v>
      </c>
      <c r="C28" s="35" t="s">
        <v>38</v>
      </c>
      <c r="D28" s="36" t="s">
        <v>20</v>
      </c>
      <c r="E28" s="24"/>
      <c r="F28" s="37">
        <v>0.9</v>
      </c>
      <c r="G28" s="38"/>
      <c r="H28" s="39">
        <f t="shared" si="1"/>
        <v>0</v>
      </c>
      <c r="I28" s="45"/>
      <c r="J28" s="46"/>
      <c r="K28" s="7"/>
      <c r="L28" s="1"/>
      <c r="M28" s="1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2.75" customHeight="1">
      <c r="A29" s="1"/>
      <c r="B29" s="40"/>
      <c r="C29" s="40"/>
      <c r="D29" s="41" t="s">
        <v>39</v>
      </c>
      <c r="E29" s="24"/>
      <c r="F29" s="37">
        <v>5.0</v>
      </c>
      <c r="G29" s="38"/>
      <c r="H29" s="39">
        <f t="shared" si="1"/>
        <v>0</v>
      </c>
      <c r="I29" s="45"/>
      <c r="J29" s="46"/>
      <c r="K29" s="7"/>
      <c r="L29" s="1"/>
      <c r="M29" s="1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2.75" customHeight="1">
      <c r="A30" s="1"/>
      <c r="B30" s="34" t="s">
        <v>40</v>
      </c>
      <c r="C30" s="35" t="s">
        <v>41</v>
      </c>
      <c r="D30" s="41" t="s">
        <v>42</v>
      </c>
      <c r="E30" s="24"/>
      <c r="F30" s="37">
        <v>1.6</v>
      </c>
      <c r="G30" s="38"/>
      <c r="H30" s="39">
        <f t="shared" si="1"/>
        <v>0</v>
      </c>
      <c r="I30" s="47" t="s">
        <v>43</v>
      </c>
      <c r="J30" s="46"/>
      <c r="K30" s="7"/>
      <c r="L30" s="1"/>
      <c r="M30" s="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2.75" customHeight="1">
      <c r="A31" s="1"/>
      <c r="B31" s="48"/>
      <c r="C31" s="40"/>
      <c r="D31" s="41" t="s">
        <v>44</v>
      </c>
      <c r="E31" s="24"/>
      <c r="F31" s="49">
        <v>3.0</v>
      </c>
      <c r="G31" s="38"/>
      <c r="H31" s="39">
        <f t="shared" si="1"/>
        <v>0</v>
      </c>
      <c r="I31" s="50"/>
      <c r="J31" s="51"/>
      <c r="K31" s="7"/>
      <c r="L31" s="1"/>
      <c r="M31" s="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2.75" customHeight="1">
      <c r="A32" s="1"/>
      <c r="B32" s="48"/>
      <c r="C32" s="35" t="s">
        <v>45</v>
      </c>
      <c r="D32" s="41" t="s">
        <v>46</v>
      </c>
      <c r="E32" s="24"/>
      <c r="F32" s="37">
        <v>1.6</v>
      </c>
      <c r="G32" s="38"/>
      <c r="H32" s="39">
        <f t="shared" si="1"/>
        <v>0</v>
      </c>
      <c r="I32" s="50"/>
      <c r="J32" s="51"/>
      <c r="K32" s="7"/>
      <c r="L32" s="1"/>
      <c r="M32" s="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2.75" customHeight="1">
      <c r="A33" s="1"/>
      <c r="B33" s="40"/>
      <c r="C33" s="40"/>
      <c r="D33" s="41" t="s">
        <v>47</v>
      </c>
      <c r="E33" s="24"/>
      <c r="F33" s="49">
        <v>3.0</v>
      </c>
      <c r="G33" s="38"/>
      <c r="H33" s="39">
        <f t="shared" si="1"/>
        <v>0</v>
      </c>
      <c r="I33" s="52"/>
      <c r="J33" s="53"/>
      <c r="K33" s="7"/>
      <c r="L33" s="1"/>
      <c r="M33" s="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2.75" customHeight="1">
      <c r="A34" s="1"/>
      <c r="B34" s="54" t="s">
        <v>48</v>
      </c>
      <c r="C34" s="35" t="s">
        <v>49</v>
      </c>
      <c r="D34" s="36" t="s">
        <v>20</v>
      </c>
      <c r="E34" s="24"/>
      <c r="F34" s="37">
        <v>0.9</v>
      </c>
      <c r="G34" s="38"/>
      <c r="H34" s="39">
        <f t="shared" si="1"/>
        <v>0</v>
      </c>
      <c r="I34" s="55"/>
      <c r="J34" s="53"/>
      <c r="K34" s="7"/>
      <c r="L34" s="1"/>
      <c r="M34" s="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2.75" customHeight="1">
      <c r="A35" s="1"/>
      <c r="B35" s="48"/>
      <c r="C35" s="40"/>
      <c r="D35" s="41" t="s">
        <v>50</v>
      </c>
      <c r="E35" s="24"/>
      <c r="F35" s="49">
        <v>5.0</v>
      </c>
      <c r="G35" s="38"/>
      <c r="H35" s="39">
        <f t="shared" si="1"/>
        <v>0</v>
      </c>
      <c r="I35" s="55"/>
      <c r="J35" s="53"/>
      <c r="K35" s="7"/>
      <c r="L35" s="1"/>
      <c r="M35" s="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2.75" customHeight="1">
      <c r="A36" s="1"/>
      <c r="B36" s="48"/>
      <c r="C36" s="35" t="s">
        <v>51</v>
      </c>
      <c r="D36" s="36" t="s">
        <v>20</v>
      </c>
      <c r="E36" s="24"/>
      <c r="F36" s="37">
        <v>0.9</v>
      </c>
      <c r="G36" s="38"/>
      <c r="H36" s="39">
        <f t="shared" si="1"/>
        <v>0</v>
      </c>
      <c r="I36" s="55"/>
      <c r="J36" s="53"/>
      <c r="K36" s="7"/>
      <c r="L36" s="1"/>
      <c r="M36" s="1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2.75" customHeight="1">
      <c r="A37" s="1"/>
      <c r="B37" s="48"/>
      <c r="C37" s="40"/>
      <c r="D37" s="41" t="s">
        <v>52</v>
      </c>
      <c r="E37" s="24"/>
      <c r="F37" s="49">
        <v>5.0</v>
      </c>
      <c r="G37" s="38"/>
      <c r="H37" s="39">
        <f t="shared" si="1"/>
        <v>0</v>
      </c>
      <c r="I37" s="55"/>
      <c r="J37" s="53"/>
      <c r="K37" s="7"/>
      <c r="L37" s="1"/>
      <c r="M37" s="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2.75" customHeight="1">
      <c r="A38" s="1"/>
      <c r="B38" s="48"/>
      <c r="C38" s="35" t="s">
        <v>53</v>
      </c>
      <c r="D38" s="36" t="s">
        <v>20</v>
      </c>
      <c r="E38" s="24"/>
      <c r="F38" s="37">
        <v>0.9</v>
      </c>
      <c r="G38" s="38"/>
      <c r="H38" s="39">
        <f t="shared" si="1"/>
        <v>0</v>
      </c>
      <c r="I38" s="55"/>
      <c r="J38" s="53"/>
      <c r="K38" s="7"/>
      <c r="L38" s="1"/>
      <c r="M38" s="1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2.75" customHeight="1">
      <c r="A39" s="1"/>
      <c r="B39" s="48"/>
      <c r="C39" s="40"/>
      <c r="D39" s="41" t="s">
        <v>54</v>
      </c>
      <c r="E39" s="24"/>
      <c r="F39" s="49">
        <v>5.0</v>
      </c>
      <c r="G39" s="38"/>
      <c r="H39" s="39">
        <f t="shared" si="1"/>
        <v>0</v>
      </c>
      <c r="I39" s="55"/>
      <c r="J39" s="53"/>
      <c r="K39" s="7"/>
      <c r="L39" s="1"/>
      <c r="M39" s="1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2.75" customHeight="1">
      <c r="A40" s="1"/>
      <c r="B40" s="48"/>
      <c r="C40" s="35" t="s">
        <v>55</v>
      </c>
      <c r="D40" s="36" t="s">
        <v>20</v>
      </c>
      <c r="E40" s="24"/>
      <c r="F40" s="37">
        <v>0.9</v>
      </c>
      <c r="G40" s="38"/>
      <c r="H40" s="39">
        <f t="shared" si="1"/>
        <v>0</v>
      </c>
      <c r="I40" s="55"/>
      <c r="J40" s="53"/>
      <c r="K40" s="7"/>
      <c r="L40" s="1"/>
      <c r="M40" s="1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2.75" customHeight="1">
      <c r="A41" s="1"/>
      <c r="B41" s="48"/>
      <c r="C41" s="40"/>
      <c r="D41" s="41" t="s">
        <v>56</v>
      </c>
      <c r="E41" s="24"/>
      <c r="F41" s="49">
        <v>5.0</v>
      </c>
      <c r="G41" s="56"/>
      <c r="H41" s="39">
        <f t="shared" si="1"/>
        <v>0</v>
      </c>
      <c r="I41" s="55"/>
      <c r="J41" s="53"/>
      <c r="K41" s="7"/>
      <c r="L41" s="1"/>
      <c r="M41" s="1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2.75" customHeight="1">
      <c r="A42" s="1"/>
      <c r="B42" s="48"/>
      <c r="C42" s="35" t="s">
        <v>57</v>
      </c>
      <c r="D42" s="36" t="s">
        <v>20</v>
      </c>
      <c r="E42" s="24"/>
      <c r="F42" s="37">
        <v>0.9</v>
      </c>
      <c r="G42" s="56"/>
      <c r="H42" s="39">
        <f t="shared" si="1"/>
        <v>0</v>
      </c>
      <c r="I42" s="55"/>
      <c r="J42" s="53"/>
      <c r="K42" s="7"/>
      <c r="L42" s="1"/>
      <c r="M42" s="1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2.75" customHeight="1">
      <c r="A43" s="1"/>
      <c r="B43" s="48"/>
      <c r="C43" s="40"/>
      <c r="D43" s="41" t="s">
        <v>58</v>
      </c>
      <c r="E43" s="24"/>
      <c r="F43" s="49">
        <v>5.0</v>
      </c>
      <c r="G43" s="57"/>
      <c r="H43" s="39">
        <f t="shared" si="1"/>
        <v>0</v>
      </c>
      <c r="I43" s="55"/>
      <c r="J43" s="53"/>
      <c r="K43" s="7"/>
      <c r="L43" s="1"/>
      <c r="M43" s="1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2.75" customHeight="1">
      <c r="A44" s="1"/>
      <c r="B44" s="48"/>
      <c r="C44" s="35" t="s">
        <v>59</v>
      </c>
      <c r="D44" s="45" t="s">
        <v>20</v>
      </c>
      <c r="E44" s="46"/>
      <c r="F44" s="58">
        <v>0.9</v>
      </c>
      <c r="G44" s="57"/>
      <c r="H44" s="39">
        <f t="shared" si="1"/>
        <v>0</v>
      </c>
      <c r="I44" s="55"/>
      <c r="J44" s="53"/>
      <c r="K44" s="7"/>
      <c r="L44" s="1"/>
      <c r="M44" s="1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2.75" customHeight="1">
      <c r="A45" s="1"/>
      <c r="B45" s="48"/>
      <c r="C45" s="40"/>
      <c r="D45" s="41" t="s">
        <v>60</v>
      </c>
      <c r="E45" s="24"/>
      <c r="F45" s="49">
        <v>5.0</v>
      </c>
      <c r="G45" s="57"/>
      <c r="H45" s="39">
        <f t="shared" si="1"/>
        <v>0</v>
      </c>
      <c r="I45" s="55"/>
      <c r="J45" s="53"/>
      <c r="K45" s="7"/>
      <c r="L45" s="1"/>
      <c r="M45" s="1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2.75" customHeight="1">
      <c r="A46" s="1"/>
      <c r="B46" s="48"/>
      <c r="C46" s="35" t="s">
        <v>61</v>
      </c>
      <c r="D46" s="36" t="s">
        <v>20</v>
      </c>
      <c r="E46" s="24"/>
      <c r="F46" s="37">
        <v>0.9</v>
      </c>
      <c r="G46" s="57"/>
      <c r="H46" s="39">
        <f t="shared" si="1"/>
        <v>0</v>
      </c>
      <c r="I46" s="55"/>
      <c r="J46" s="53"/>
      <c r="K46" s="7"/>
      <c r="L46" s="1"/>
      <c r="M46" s="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2.75" customHeight="1">
      <c r="A47" s="1"/>
      <c r="B47" s="48"/>
      <c r="C47" s="40"/>
      <c r="D47" s="41" t="s">
        <v>62</v>
      </c>
      <c r="E47" s="24"/>
      <c r="F47" s="49">
        <v>5.0</v>
      </c>
      <c r="G47" s="57"/>
      <c r="H47" s="39">
        <f t="shared" si="1"/>
        <v>0</v>
      </c>
      <c r="I47" s="55"/>
      <c r="J47" s="53"/>
      <c r="K47" s="7"/>
      <c r="L47" s="1"/>
      <c r="M47" s="1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2.75" customHeight="1">
      <c r="A48" s="1"/>
      <c r="B48" s="48"/>
      <c r="C48" s="35" t="s">
        <v>63</v>
      </c>
      <c r="D48" s="36" t="s">
        <v>20</v>
      </c>
      <c r="E48" s="24"/>
      <c r="F48" s="37">
        <v>0.9</v>
      </c>
      <c r="G48" s="57"/>
      <c r="H48" s="39">
        <f t="shared" si="1"/>
        <v>0</v>
      </c>
      <c r="I48" s="55"/>
      <c r="J48" s="53"/>
      <c r="K48" s="7"/>
      <c r="L48" s="1"/>
      <c r="M48" s="1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2.75" customHeight="1">
      <c r="A49" s="1"/>
      <c r="B49" s="48"/>
      <c r="C49" s="40"/>
      <c r="D49" s="41" t="s">
        <v>64</v>
      </c>
      <c r="E49" s="24"/>
      <c r="F49" s="49">
        <v>5.0</v>
      </c>
      <c r="G49" s="57"/>
      <c r="H49" s="39">
        <f t="shared" si="1"/>
        <v>0</v>
      </c>
      <c r="I49" s="55"/>
      <c r="J49" s="53"/>
      <c r="K49" s="7"/>
      <c r="L49" s="1"/>
      <c r="M49" s="1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.75" customHeight="1">
      <c r="A50" s="1"/>
      <c r="B50" s="48"/>
      <c r="C50" s="59" t="s">
        <v>65</v>
      </c>
      <c r="D50" s="36" t="s">
        <v>20</v>
      </c>
      <c r="E50" s="24"/>
      <c r="F50" s="37">
        <v>0.9</v>
      </c>
      <c r="G50" s="57"/>
      <c r="H50" s="39">
        <f t="shared" si="1"/>
        <v>0</v>
      </c>
      <c r="I50" s="55"/>
      <c r="J50" s="53"/>
      <c r="K50" s="7"/>
      <c r="L50" s="1"/>
      <c r="M50" s="1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2.75" customHeight="1">
      <c r="A51" s="1"/>
      <c r="B51" s="40"/>
      <c r="C51" s="40"/>
      <c r="D51" s="41" t="s">
        <v>66</v>
      </c>
      <c r="E51" s="24"/>
      <c r="F51" s="49">
        <v>5.0</v>
      </c>
      <c r="G51" s="57"/>
      <c r="H51" s="39">
        <f t="shared" si="1"/>
        <v>0</v>
      </c>
      <c r="I51" s="55"/>
      <c r="J51" s="53"/>
      <c r="K51" s="7"/>
      <c r="L51" s="1"/>
      <c r="M51" s="1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75" customHeight="1">
      <c r="A52" s="1"/>
      <c r="B52" s="31" t="s">
        <v>67</v>
      </c>
      <c r="C52" s="20"/>
      <c r="D52" s="20"/>
      <c r="E52" s="21"/>
      <c r="F52" s="60"/>
      <c r="G52" s="60"/>
      <c r="H52" s="60"/>
      <c r="I52" s="61"/>
      <c r="J52" s="24"/>
      <c r="K52" s="7"/>
      <c r="L52" s="1"/>
      <c r="M52" s="1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75" customHeight="1">
      <c r="A53" s="1"/>
      <c r="B53" s="62" t="s">
        <v>68</v>
      </c>
      <c r="C53" s="63"/>
      <c r="D53" s="55" t="s">
        <v>20</v>
      </c>
      <c r="E53" s="53"/>
      <c r="F53" s="64">
        <v>1.0</v>
      </c>
      <c r="G53" s="65"/>
      <c r="H53" s="66">
        <f t="shared" ref="H53:H60" si="2">SUM($F53*$G53)</f>
        <v>0</v>
      </c>
      <c r="I53" s="42"/>
      <c r="J53" s="24"/>
      <c r="K53" s="7"/>
      <c r="L53" s="1"/>
      <c r="M53" s="1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75" customHeight="1">
      <c r="A54" s="1"/>
      <c r="B54" s="43" t="s">
        <v>69</v>
      </c>
      <c r="C54" s="67"/>
      <c r="D54" s="68" t="s">
        <v>70</v>
      </c>
      <c r="E54" s="24"/>
      <c r="F54" s="37">
        <v>3.0</v>
      </c>
      <c r="G54" s="38"/>
      <c r="H54" s="66">
        <f t="shared" si="2"/>
        <v>0</v>
      </c>
      <c r="I54" s="42"/>
      <c r="J54" s="24"/>
      <c r="K54" s="7"/>
      <c r="L54" s="1"/>
      <c r="M54" s="1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2.75" customHeight="1">
      <c r="A55" s="1"/>
      <c r="B55" s="43" t="s">
        <v>71</v>
      </c>
      <c r="C55" s="67"/>
      <c r="D55" s="68" t="s">
        <v>70</v>
      </c>
      <c r="E55" s="24"/>
      <c r="F55" s="37">
        <v>3.0</v>
      </c>
      <c r="G55" s="38"/>
      <c r="H55" s="66">
        <f t="shared" si="2"/>
        <v>0</v>
      </c>
      <c r="I55" s="69"/>
      <c r="J55" s="24"/>
      <c r="K55" s="7"/>
      <c r="L55" s="1"/>
      <c r="M55" s="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75" customHeight="1">
      <c r="A56" s="1"/>
      <c r="B56" s="43" t="s">
        <v>72</v>
      </c>
      <c r="C56" s="67"/>
      <c r="D56" s="68" t="s">
        <v>70</v>
      </c>
      <c r="E56" s="24"/>
      <c r="F56" s="70">
        <v>3.0</v>
      </c>
      <c r="G56" s="38"/>
      <c r="H56" s="66">
        <f t="shared" si="2"/>
        <v>0</v>
      </c>
      <c r="I56" s="42"/>
      <c r="J56" s="24"/>
      <c r="K56" s="7"/>
      <c r="L56" s="1"/>
      <c r="M56" s="1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75" customHeight="1">
      <c r="A57" s="1"/>
      <c r="B57" s="43" t="s">
        <v>73</v>
      </c>
      <c r="C57" s="67"/>
      <c r="D57" s="68" t="s">
        <v>20</v>
      </c>
      <c r="E57" s="24"/>
      <c r="F57" s="70">
        <v>1.0</v>
      </c>
      <c r="G57" s="38"/>
      <c r="H57" s="66">
        <f t="shared" si="2"/>
        <v>0</v>
      </c>
      <c r="I57" s="42"/>
      <c r="J57" s="24"/>
      <c r="K57" s="7"/>
      <c r="L57" s="1"/>
      <c r="M57" s="1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75" customHeight="1">
      <c r="A58" s="1"/>
      <c r="B58" s="43" t="s">
        <v>74</v>
      </c>
      <c r="D58" s="71" t="s">
        <v>75</v>
      </c>
      <c r="E58" s="24"/>
      <c r="F58" s="70">
        <v>5.0</v>
      </c>
      <c r="G58" s="38"/>
      <c r="H58" s="66">
        <f t="shared" si="2"/>
        <v>0</v>
      </c>
      <c r="I58" s="69"/>
      <c r="J58" s="24"/>
      <c r="K58" s="7"/>
      <c r="L58" s="1"/>
      <c r="M58" s="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75" customHeight="1">
      <c r="A59" s="1"/>
      <c r="B59" s="72" t="s">
        <v>76</v>
      </c>
      <c r="C59" s="67"/>
      <c r="D59" s="68" t="s">
        <v>70</v>
      </c>
      <c r="E59" s="24"/>
      <c r="F59" s="37">
        <v>3.0</v>
      </c>
      <c r="G59" s="38"/>
      <c r="H59" s="66">
        <f t="shared" si="2"/>
        <v>0</v>
      </c>
      <c r="I59" s="69"/>
      <c r="J59" s="24"/>
      <c r="K59" s="7"/>
      <c r="L59" s="1"/>
      <c r="M59" s="1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75" customHeight="1">
      <c r="A60" s="1"/>
      <c r="B60" s="34" t="s">
        <v>77</v>
      </c>
      <c r="C60" s="73"/>
      <c r="D60" s="74" t="s">
        <v>70</v>
      </c>
      <c r="E60" s="17"/>
      <c r="F60" s="58">
        <v>3.0</v>
      </c>
      <c r="G60" s="57"/>
      <c r="H60" s="66">
        <f t="shared" si="2"/>
        <v>0</v>
      </c>
      <c r="I60" s="75"/>
      <c r="J60" s="46"/>
      <c r="K60" s="7"/>
      <c r="L60" s="1"/>
      <c r="M60" s="1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75" customHeight="1">
      <c r="A61" s="1"/>
      <c r="B61" s="76" t="s">
        <v>78</v>
      </c>
      <c r="C61" s="77"/>
      <c r="D61" s="77"/>
      <c r="E61" s="78"/>
      <c r="F61" s="78"/>
      <c r="G61" s="78"/>
      <c r="H61" s="78"/>
      <c r="I61" s="78"/>
      <c r="J61" s="79"/>
      <c r="K61" s="7"/>
      <c r="L61" s="1"/>
      <c r="M61" s="1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1"/>
      <c r="B62" s="80" t="s">
        <v>79</v>
      </c>
      <c r="C62" s="63" t="s">
        <v>80</v>
      </c>
      <c r="D62" s="81" t="s">
        <v>81</v>
      </c>
      <c r="E62" s="26"/>
      <c r="F62" s="82">
        <v>6.5</v>
      </c>
      <c r="G62" s="65"/>
      <c r="H62" s="83">
        <f t="shared" ref="H62:H74" si="3">SUM($F62*$G62)</f>
        <v>0</v>
      </c>
      <c r="I62" s="84"/>
      <c r="J62" s="85"/>
      <c r="K62" s="7"/>
      <c r="L62" s="1"/>
      <c r="M62" s="1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75" customHeight="1">
      <c r="A63" s="1"/>
      <c r="B63" s="86" t="s">
        <v>82</v>
      </c>
      <c r="C63" s="73"/>
      <c r="D63" s="71" t="s">
        <v>83</v>
      </c>
      <c r="E63" s="24"/>
      <c r="F63" s="37">
        <v>35.0</v>
      </c>
      <c r="G63" s="38"/>
      <c r="H63" s="83">
        <f t="shared" si="3"/>
        <v>0</v>
      </c>
      <c r="I63" s="87" t="s">
        <v>84</v>
      </c>
      <c r="J63" s="24"/>
      <c r="K63" s="7"/>
      <c r="L63" s="1"/>
      <c r="M63" s="1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A64" s="1"/>
      <c r="B64" s="40"/>
      <c r="C64" s="40"/>
      <c r="D64" s="71" t="s">
        <v>85</v>
      </c>
      <c r="E64" s="24"/>
      <c r="F64" s="37">
        <v>65.0</v>
      </c>
      <c r="G64" s="38"/>
      <c r="H64" s="83">
        <f t="shared" si="3"/>
        <v>0</v>
      </c>
      <c r="I64" s="87" t="s">
        <v>86</v>
      </c>
      <c r="J64" s="24"/>
      <c r="K64" s="7"/>
      <c r="L64" s="1"/>
      <c r="M64" s="1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75" customHeight="1">
      <c r="A65" s="1"/>
      <c r="B65" s="86" t="s">
        <v>87</v>
      </c>
      <c r="C65" s="67" t="s">
        <v>88</v>
      </c>
      <c r="D65" s="41" t="s">
        <v>89</v>
      </c>
      <c r="E65" s="24"/>
      <c r="F65" s="37">
        <v>8.0</v>
      </c>
      <c r="G65" s="38"/>
      <c r="H65" s="83">
        <f t="shared" si="3"/>
        <v>0</v>
      </c>
      <c r="I65" s="87" t="s">
        <v>90</v>
      </c>
      <c r="J65" s="24"/>
      <c r="K65" s="7"/>
      <c r="L65" s="1"/>
      <c r="M65" s="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75" customHeight="1">
      <c r="A66" s="1"/>
      <c r="B66" s="40"/>
      <c r="C66" s="67" t="s">
        <v>91</v>
      </c>
      <c r="D66" s="41" t="s">
        <v>92</v>
      </c>
      <c r="E66" s="24"/>
      <c r="F66" s="37">
        <v>8.0</v>
      </c>
      <c r="G66" s="38"/>
      <c r="H66" s="83">
        <f t="shared" si="3"/>
        <v>0</v>
      </c>
      <c r="I66" s="87" t="s">
        <v>93</v>
      </c>
      <c r="J66" s="24"/>
      <c r="K66" s="7"/>
      <c r="L66" s="1"/>
      <c r="M66" s="1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75" customHeight="1">
      <c r="A67" s="1"/>
      <c r="B67" s="86" t="s">
        <v>94</v>
      </c>
      <c r="C67" s="73" t="s">
        <v>95</v>
      </c>
      <c r="D67" s="71" t="s">
        <v>96</v>
      </c>
      <c r="E67" s="24"/>
      <c r="F67" s="37">
        <v>5.0</v>
      </c>
      <c r="G67" s="38"/>
      <c r="H67" s="83">
        <f t="shared" si="3"/>
        <v>0</v>
      </c>
      <c r="I67" s="87"/>
      <c r="J67" s="88"/>
      <c r="K67" s="7"/>
      <c r="L67" s="1"/>
      <c r="M67" s="1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A68" s="1"/>
      <c r="B68" s="72" t="s">
        <v>97</v>
      </c>
      <c r="C68" s="67" t="s">
        <v>98</v>
      </c>
      <c r="D68" s="71" t="s">
        <v>81</v>
      </c>
      <c r="E68" s="24"/>
      <c r="F68" s="37">
        <v>6.5</v>
      </c>
      <c r="G68" s="38"/>
      <c r="H68" s="83">
        <f t="shared" si="3"/>
        <v>0</v>
      </c>
      <c r="I68" s="87"/>
      <c r="J68" s="88"/>
      <c r="K68" s="7"/>
      <c r="L68" s="1"/>
      <c r="R68" s="6"/>
      <c r="S68" s="6"/>
      <c r="T68" s="6"/>
      <c r="U68" s="6"/>
      <c r="V68" s="6"/>
      <c r="W68" s="6"/>
      <c r="X68" s="6"/>
      <c r="Y68" s="6"/>
      <c r="Z68" s="6"/>
    </row>
    <row r="69" ht="12.75" customHeight="1">
      <c r="A69" s="1"/>
      <c r="B69" s="72" t="s">
        <v>99</v>
      </c>
      <c r="C69" s="67" t="s">
        <v>100</v>
      </c>
      <c r="D69" s="71" t="s">
        <v>81</v>
      </c>
      <c r="E69" s="24"/>
      <c r="F69" s="70">
        <v>6.5</v>
      </c>
      <c r="G69" s="38"/>
      <c r="H69" s="83">
        <f t="shared" si="3"/>
        <v>0</v>
      </c>
      <c r="I69" s="89"/>
      <c r="J69" s="90"/>
      <c r="K69" s="7"/>
      <c r="L69" s="1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A70" s="1"/>
      <c r="B70" s="72" t="s">
        <v>101</v>
      </c>
      <c r="C70" s="67" t="s">
        <v>102</v>
      </c>
      <c r="D70" s="71" t="s">
        <v>20</v>
      </c>
      <c r="E70" s="24"/>
      <c r="F70" s="37">
        <v>5.0</v>
      </c>
      <c r="G70" s="38"/>
      <c r="H70" s="83">
        <f t="shared" si="3"/>
        <v>0</v>
      </c>
      <c r="I70" s="89"/>
      <c r="J70" s="90"/>
      <c r="K70" s="7"/>
      <c r="L70" s="1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A71" s="1"/>
      <c r="B71" s="86" t="s">
        <v>103</v>
      </c>
      <c r="C71" s="73"/>
      <c r="D71" s="71" t="s">
        <v>83</v>
      </c>
      <c r="E71" s="24"/>
      <c r="F71" s="37">
        <v>35.0</v>
      </c>
      <c r="G71" s="38"/>
      <c r="H71" s="83">
        <f t="shared" si="3"/>
        <v>0</v>
      </c>
      <c r="I71" s="87" t="s">
        <v>104</v>
      </c>
      <c r="J71" s="24"/>
      <c r="K71" s="7"/>
      <c r="L71" s="1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A72" s="1"/>
      <c r="B72" s="40"/>
      <c r="C72" s="40"/>
      <c r="D72" s="71" t="s">
        <v>85</v>
      </c>
      <c r="E72" s="24"/>
      <c r="F72" s="37">
        <v>65.0</v>
      </c>
      <c r="G72" s="38"/>
      <c r="H72" s="83">
        <f t="shared" si="3"/>
        <v>0</v>
      </c>
      <c r="I72" s="87" t="s">
        <v>86</v>
      </c>
      <c r="J72" s="24"/>
      <c r="K72" s="7"/>
      <c r="L72" s="1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1"/>
      <c r="B73" s="72" t="s">
        <v>105</v>
      </c>
      <c r="C73" s="67" t="s">
        <v>106</v>
      </c>
      <c r="D73" s="71" t="s">
        <v>81</v>
      </c>
      <c r="E73" s="24"/>
      <c r="F73" s="37">
        <v>14.0</v>
      </c>
      <c r="G73" s="38"/>
      <c r="H73" s="83">
        <f t="shared" si="3"/>
        <v>0</v>
      </c>
      <c r="I73" s="89"/>
      <c r="J73" s="90"/>
      <c r="K73" s="7"/>
      <c r="L73" s="1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A74" s="1"/>
      <c r="B74" s="72" t="s">
        <v>107</v>
      </c>
      <c r="C74" s="67" t="s">
        <v>108</v>
      </c>
      <c r="D74" s="71" t="s">
        <v>81</v>
      </c>
      <c r="E74" s="24"/>
      <c r="F74" s="37">
        <v>14.0</v>
      </c>
      <c r="G74" s="38"/>
      <c r="H74" s="83">
        <f t="shared" si="3"/>
        <v>0</v>
      </c>
      <c r="I74" s="87"/>
      <c r="J74" s="88"/>
      <c r="K74" s="7"/>
      <c r="L74" s="1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A75" s="1"/>
      <c r="B75" s="76"/>
      <c r="C75" s="91"/>
      <c r="D75" s="91"/>
      <c r="E75" s="91"/>
      <c r="F75" s="92"/>
      <c r="G75" s="93"/>
      <c r="H75" s="94"/>
      <c r="I75" s="91"/>
      <c r="J75" s="95"/>
      <c r="K75" s="7"/>
      <c r="L75" s="1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A76" s="1"/>
      <c r="B76" s="86" t="s">
        <v>109</v>
      </c>
      <c r="C76" s="73" t="s">
        <v>110</v>
      </c>
      <c r="D76" s="71" t="s">
        <v>111</v>
      </c>
      <c r="E76" s="24"/>
      <c r="F76" s="37">
        <v>9.5</v>
      </c>
      <c r="G76" s="38"/>
      <c r="H76" s="83">
        <f t="shared" ref="H76:H79" si="4">SUM($F76*$G76)</f>
        <v>0</v>
      </c>
      <c r="I76" s="96"/>
      <c r="J76" s="24"/>
      <c r="K76" s="7"/>
      <c r="L76" s="1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A77" s="1"/>
      <c r="B77" s="40"/>
      <c r="C77" s="40"/>
      <c r="D77" s="97" t="s">
        <v>112</v>
      </c>
      <c r="E77" s="24"/>
      <c r="F77" s="98">
        <v>7.5</v>
      </c>
      <c r="G77" s="38"/>
      <c r="H77" s="83">
        <f t="shared" si="4"/>
        <v>0</v>
      </c>
      <c r="I77" s="96"/>
      <c r="J77" s="24"/>
      <c r="K77" s="7"/>
      <c r="L77" s="1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A78" s="1"/>
      <c r="B78" s="72" t="s">
        <v>113</v>
      </c>
      <c r="C78" s="67" t="s">
        <v>114</v>
      </c>
      <c r="D78" s="71" t="s">
        <v>115</v>
      </c>
      <c r="E78" s="24"/>
      <c r="F78" s="37">
        <v>8.0</v>
      </c>
      <c r="G78" s="38"/>
      <c r="H78" s="83">
        <f t="shared" si="4"/>
        <v>0</v>
      </c>
      <c r="I78" s="96"/>
      <c r="J78" s="24"/>
      <c r="K78" s="7"/>
      <c r="L78" s="1"/>
      <c r="R78" s="6"/>
      <c r="S78" s="6"/>
      <c r="T78" s="6"/>
      <c r="U78" s="6"/>
      <c r="V78" s="6"/>
      <c r="W78" s="6"/>
      <c r="X78" s="6"/>
      <c r="Y78" s="6"/>
      <c r="Z78" s="6"/>
    </row>
    <row r="79" ht="15.0" customHeight="1">
      <c r="A79" s="1"/>
      <c r="B79" s="72" t="s">
        <v>116</v>
      </c>
      <c r="C79" s="67" t="s">
        <v>114</v>
      </c>
      <c r="D79" s="71" t="s">
        <v>115</v>
      </c>
      <c r="E79" s="24"/>
      <c r="F79" s="37">
        <v>8.0</v>
      </c>
      <c r="G79" s="38"/>
      <c r="H79" s="39">
        <f t="shared" si="4"/>
        <v>0</v>
      </c>
      <c r="I79" s="99" t="s">
        <v>117</v>
      </c>
      <c r="J79" s="24"/>
      <c r="K79" s="7"/>
      <c r="L79" s="1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A80" s="1"/>
      <c r="B80" s="100"/>
      <c r="C80" s="100"/>
      <c r="D80" s="100"/>
      <c r="E80" s="100"/>
      <c r="F80" s="100"/>
      <c r="G80" s="100"/>
      <c r="H80" s="101"/>
      <c r="I80" s="101"/>
      <c r="J80" s="101"/>
      <c r="K80" s="7"/>
      <c r="L80" s="1"/>
      <c r="M80" s="1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A81" s="1"/>
      <c r="B81" s="100"/>
      <c r="C81" s="100"/>
      <c r="D81" s="100"/>
      <c r="E81" s="100"/>
      <c r="F81" s="102" t="s">
        <v>118</v>
      </c>
      <c r="G81" s="24"/>
      <c r="H81" s="103">
        <f>SUM($H$16:$H79)</f>
        <v>0</v>
      </c>
      <c r="I81" s="24"/>
      <c r="J81" s="101"/>
      <c r="K81" s="7"/>
      <c r="L81" s="1"/>
      <c r="M81" s="1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1"/>
      <c r="B82" s="100"/>
      <c r="C82" s="100"/>
      <c r="D82" s="100"/>
      <c r="E82" s="100"/>
      <c r="F82" s="102" t="s">
        <v>119</v>
      </c>
      <c r="G82" s="24"/>
      <c r="H82" s="104">
        <f>SUM($G$16:$G$79)</f>
        <v>0</v>
      </c>
      <c r="I82" s="24"/>
      <c r="J82" s="101"/>
      <c r="K82" s="7"/>
      <c r="L82" s="1"/>
      <c r="M82" s="1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A83" s="1"/>
      <c r="B83" s="100"/>
      <c r="C83" s="100"/>
      <c r="D83" s="100"/>
      <c r="E83" s="105"/>
      <c r="G83" s="101"/>
      <c r="H83" s="106" t="s">
        <v>120</v>
      </c>
      <c r="I83" s="107"/>
      <c r="J83" s="101"/>
      <c r="K83" s="7"/>
      <c r="L83" s="1"/>
      <c r="M83" s="1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A84" s="1"/>
      <c r="B84" s="108"/>
      <c r="C84" s="109"/>
      <c r="D84" s="100"/>
      <c r="E84" s="110"/>
      <c r="F84" s="111" t="s">
        <v>121</v>
      </c>
      <c r="G84" s="46"/>
      <c r="H84" s="112" t="s">
        <v>122</v>
      </c>
      <c r="I84" s="24"/>
      <c r="J84" s="113"/>
      <c r="K84" s="7"/>
      <c r="L84" s="1"/>
      <c r="M84" s="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1"/>
      <c r="C85" s="109"/>
      <c r="D85" s="100"/>
      <c r="E85" s="110"/>
      <c r="F85" s="50"/>
      <c r="G85" s="51"/>
      <c r="H85" s="114" t="s">
        <v>123</v>
      </c>
      <c r="I85" s="24"/>
      <c r="J85" s="113"/>
      <c r="K85" s="7"/>
      <c r="L85" s="1"/>
      <c r="M85" s="1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A86" s="1"/>
      <c r="B86" s="115"/>
      <c r="E86" s="105"/>
      <c r="F86" s="52"/>
      <c r="G86" s="53"/>
      <c r="H86" s="114" t="s">
        <v>124</v>
      </c>
      <c r="I86" s="24"/>
      <c r="J86" s="113"/>
      <c r="K86" s="7"/>
      <c r="L86" s="1"/>
      <c r="M86" s="1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A87" s="1"/>
      <c r="E87" s="100"/>
      <c r="F87" s="116" t="s">
        <v>125</v>
      </c>
      <c r="J87" s="117"/>
      <c r="K87" s="7"/>
      <c r="L87" s="1"/>
      <c r="M87" s="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2.75" customHeight="1">
      <c r="A88" s="1"/>
      <c r="B88" s="118"/>
      <c r="C88" s="118"/>
      <c r="D88" s="100"/>
      <c r="E88" s="100"/>
      <c r="F88" s="119" t="s">
        <v>126</v>
      </c>
      <c r="G88" s="120"/>
      <c r="H88" s="120"/>
      <c r="I88" s="120"/>
      <c r="J88" s="121"/>
      <c r="K88" s="7"/>
      <c r="L88" s="1"/>
      <c r="M88" s="1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A89" s="1"/>
      <c r="B89" s="118"/>
      <c r="D89" s="100"/>
      <c r="E89" s="100"/>
      <c r="F89" s="121" t="s">
        <v>127</v>
      </c>
      <c r="K89" s="7"/>
      <c r="L89" s="1"/>
      <c r="M89" s="1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A90" s="1"/>
      <c r="D90" s="100"/>
      <c r="E90" s="100"/>
      <c r="F90" s="122"/>
      <c r="G90" s="122"/>
      <c r="H90" s="122"/>
      <c r="I90" s="122"/>
      <c r="J90" s="122"/>
      <c r="K90" s="7"/>
      <c r="L90" s="1"/>
      <c r="M90" s="1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A91" s="1"/>
      <c r="B91" s="123"/>
      <c r="K91" s="7"/>
      <c r="L91" s="1"/>
      <c r="M91" s="1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A92" s="1"/>
      <c r="B92" s="124" t="s">
        <v>128</v>
      </c>
      <c r="K92" s="7"/>
      <c r="L92" s="1"/>
      <c r="M92" s="1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A93" s="1"/>
      <c r="B93" s="125" t="s">
        <v>129</v>
      </c>
      <c r="K93" s="7"/>
      <c r="L93" s="1"/>
      <c r="M93" s="1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A94" s="1"/>
      <c r="B94" s="14"/>
      <c r="C94" s="14"/>
      <c r="E94" s="14"/>
      <c r="F94" s="14"/>
      <c r="G94" s="126"/>
      <c r="H94" s="126"/>
      <c r="I94" s="126"/>
      <c r="J94" s="126"/>
      <c r="K94" s="7"/>
      <c r="L94" s="1"/>
      <c r="M94" s="1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A95" s="1"/>
      <c r="B95" s="14"/>
      <c r="C95" s="14"/>
      <c r="D95" s="14"/>
      <c r="E95" s="14"/>
      <c r="F95" s="14"/>
      <c r="G95" s="126"/>
      <c r="H95" s="126"/>
      <c r="I95" s="126"/>
      <c r="J95" s="126"/>
      <c r="K95" s="7"/>
      <c r="L95" s="1"/>
      <c r="M95" s="1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A96" s="1"/>
      <c r="B96" s="14"/>
      <c r="C96" s="14"/>
      <c r="D96" s="14"/>
      <c r="E96" s="14"/>
      <c r="F96" s="14"/>
      <c r="G96" s="126"/>
      <c r="H96" s="126"/>
      <c r="I96" s="126"/>
      <c r="J96" s="126"/>
      <c r="K96" s="7"/>
      <c r="L96" s="1"/>
      <c r="M96" s="1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A97" s="1"/>
      <c r="B97" s="14"/>
      <c r="C97" s="14"/>
      <c r="D97" s="14"/>
      <c r="E97" s="14"/>
      <c r="F97" s="14"/>
      <c r="G97" s="126"/>
      <c r="H97" s="126"/>
      <c r="I97" s="126"/>
      <c r="J97" s="126"/>
      <c r="K97" s="7"/>
      <c r="L97" s="1"/>
      <c r="M97" s="1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A98" s="1"/>
      <c r="B98" s="14"/>
      <c r="C98" s="14"/>
      <c r="D98" s="14"/>
      <c r="E98" s="14"/>
      <c r="F98" s="14"/>
      <c r="G98" s="126"/>
      <c r="H98" s="126"/>
      <c r="I98" s="126"/>
      <c r="J98" s="126"/>
      <c r="K98" s="7"/>
      <c r="L98" s="1"/>
      <c r="M98" s="1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2.75" customHeight="1">
      <c r="A99" s="6"/>
      <c r="B99" s="127"/>
      <c r="C99" s="127"/>
      <c r="D99" s="127"/>
      <c r="E99" s="127"/>
      <c r="F99" s="127"/>
      <c r="G99" s="127"/>
      <c r="H99" s="127"/>
      <c r="I99" s="127"/>
      <c r="J99" s="12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A100" s="6"/>
      <c r="B100" s="127"/>
      <c r="C100" s="127"/>
      <c r="D100" s="127"/>
      <c r="E100" s="127"/>
      <c r="F100" s="127"/>
      <c r="G100" s="127"/>
      <c r="H100" s="127"/>
      <c r="I100" s="127"/>
      <c r="J100" s="12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A101" s="6"/>
      <c r="B101" s="127"/>
      <c r="C101" s="127"/>
      <c r="D101" s="127"/>
      <c r="E101" s="127"/>
      <c r="F101" s="127"/>
      <c r="G101" s="127"/>
      <c r="H101" s="127"/>
      <c r="I101" s="127"/>
      <c r="J101" s="12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A102" s="6"/>
      <c r="B102" s="127"/>
      <c r="C102" s="127"/>
      <c r="D102" s="127"/>
      <c r="E102" s="127"/>
      <c r="F102" s="127"/>
      <c r="G102" s="127"/>
      <c r="H102" s="127"/>
      <c r="I102" s="127"/>
      <c r="J102" s="12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A103" s="6"/>
      <c r="B103" s="127"/>
      <c r="C103" s="127"/>
      <c r="D103" s="127"/>
      <c r="E103" s="127"/>
      <c r="F103" s="127"/>
      <c r="G103" s="127"/>
      <c r="H103" s="127"/>
      <c r="I103" s="127"/>
      <c r="J103" s="12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A104" s="6"/>
      <c r="B104" s="127"/>
      <c r="C104" s="127"/>
      <c r="D104" s="127"/>
      <c r="E104" s="127"/>
      <c r="F104" s="127"/>
      <c r="G104" s="127"/>
      <c r="H104" s="127"/>
      <c r="I104" s="127"/>
      <c r="J104" s="12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A105" s="6"/>
      <c r="B105" s="127"/>
      <c r="C105" s="127"/>
      <c r="D105" s="127"/>
      <c r="E105" s="127"/>
      <c r="F105" s="127"/>
      <c r="G105" s="127"/>
      <c r="H105" s="127"/>
      <c r="I105" s="127"/>
      <c r="J105" s="12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A106" s="6"/>
      <c r="B106" s="127"/>
      <c r="C106" s="127"/>
      <c r="D106" s="127"/>
      <c r="E106" s="127"/>
      <c r="F106" s="127"/>
      <c r="G106" s="127"/>
      <c r="H106" s="127"/>
      <c r="I106" s="127"/>
      <c r="J106" s="12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A107" s="6"/>
      <c r="B107" s="127"/>
      <c r="C107" s="127"/>
      <c r="D107" s="127"/>
      <c r="E107" s="127"/>
      <c r="F107" s="127"/>
      <c r="G107" s="127"/>
      <c r="H107" s="127"/>
      <c r="I107" s="127"/>
      <c r="J107" s="12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A108" s="6"/>
      <c r="B108" s="127"/>
      <c r="C108" s="127"/>
      <c r="D108" s="127"/>
      <c r="E108" s="127"/>
      <c r="F108" s="127"/>
      <c r="G108" s="127"/>
      <c r="H108" s="127"/>
      <c r="I108" s="127"/>
      <c r="J108" s="127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A109" s="6"/>
      <c r="B109" s="127"/>
      <c r="C109" s="127"/>
      <c r="D109" s="127"/>
      <c r="E109" s="127"/>
      <c r="F109" s="127"/>
      <c r="G109" s="127"/>
      <c r="H109" s="127"/>
      <c r="I109" s="127"/>
      <c r="J109" s="12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A110" s="6"/>
      <c r="B110" s="127"/>
      <c r="C110" s="127"/>
      <c r="D110" s="127"/>
      <c r="E110" s="127"/>
      <c r="F110" s="127"/>
      <c r="G110" s="127"/>
      <c r="H110" s="127"/>
      <c r="I110" s="127"/>
      <c r="J110" s="127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A111" s="6"/>
      <c r="B111" s="127"/>
      <c r="C111" s="127"/>
      <c r="D111" s="127"/>
      <c r="E111" s="127"/>
      <c r="F111" s="127"/>
      <c r="G111" s="127"/>
      <c r="H111" s="127"/>
      <c r="I111" s="127"/>
      <c r="J111" s="127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A112" s="6"/>
      <c r="B112" s="127"/>
      <c r="C112" s="127"/>
      <c r="D112" s="127"/>
      <c r="E112" s="127"/>
      <c r="F112" s="127"/>
      <c r="G112" s="127"/>
      <c r="H112" s="127"/>
      <c r="I112" s="127"/>
      <c r="J112" s="127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A113" s="6"/>
      <c r="B113" s="127"/>
      <c r="C113" s="127"/>
      <c r="D113" s="127"/>
      <c r="E113" s="127"/>
      <c r="F113" s="127"/>
      <c r="G113" s="127"/>
      <c r="H113" s="127"/>
      <c r="I113" s="127"/>
      <c r="J113" s="127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A114" s="6"/>
      <c r="B114" s="127"/>
      <c r="C114" s="127"/>
      <c r="D114" s="127"/>
      <c r="E114" s="127"/>
      <c r="F114" s="127"/>
      <c r="G114" s="127"/>
      <c r="H114" s="127"/>
      <c r="I114" s="127"/>
      <c r="J114" s="127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A115" s="6"/>
      <c r="B115" s="127"/>
      <c r="C115" s="127"/>
      <c r="D115" s="127"/>
      <c r="E115" s="127"/>
      <c r="F115" s="127"/>
      <c r="G115" s="127"/>
      <c r="H115" s="127"/>
      <c r="I115" s="127"/>
      <c r="J115" s="127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A116" s="6"/>
      <c r="B116" s="127"/>
      <c r="C116" s="127"/>
      <c r="D116" s="127"/>
      <c r="E116" s="127"/>
      <c r="F116" s="127"/>
      <c r="G116" s="127"/>
      <c r="H116" s="127"/>
      <c r="I116" s="127"/>
      <c r="J116" s="127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A117" s="6"/>
      <c r="B117" s="127"/>
      <c r="C117" s="127"/>
      <c r="D117" s="127"/>
      <c r="E117" s="127"/>
      <c r="F117" s="127"/>
      <c r="G117" s="127"/>
      <c r="H117" s="127"/>
      <c r="I117" s="127"/>
      <c r="J117" s="127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A118" s="6"/>
      <c r="B118" s="127"/>
      <c r="C118" s="127"/>
      <c r="D118" s="127"/>
      <c r="E118" s="127"/>
      <c r="F118" s="127"/>
      <c r="G118" s="127"/>
      <c r="H118" s="127"/>
      <c r="I118" s="127"/>
      <c r="J118" s="127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A119" s="6"/>
      <c r="B119" s="127"/>
      <c r="C119" s="127"/>
      <c r="D119" s="127"/>
      <c r="E119" s="127"/>
      <c r="F119" s="127"/>
      <c r="G119" s="127"/>
      <c r="H119" s="127"/>
      <c r="I119" s="127"/>
      <c r="J119" s="127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A120" s="6"/>
      <c r="B120" s="127"/>
      <c r="C120" s="127"/>
      <c r="D120" s="127"/>
      <c r="E120" s="127"/>
      <c r="F120" s="127"/>
      <c r="G120" s="127"/>
      <c r="H120" s="127"/>
      <c r="I120" s="127"/>
      <c r="J120" s="12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A121" s="6"/>
      <c r="B121" s="127"/>
      <c r="C121" s="127"/>
      <c r="D121" s="127"/>
      <c r="E121" s="127"/>
      <c r="F121" s="127"/>
      <c r="G121" s="127"/>
      <c r="H121" s="127"/>
      <c r="I121" s="127"/>
      <c r="J121" s="127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A122" s="6"/>
      <c r="B122" s="127"/>
      <c r="C122" s="127"/>
      <c r="D122" s="127"/>
      <c r="E122" s="127"/>
      <c r="F122" s="127"/>
      <c r="G122" s="127"/>
      <c r="H122" s="127"/>
      <c r="I122" s="127"/>
      <c r="J122" s="127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A123" s="6"/>
      <c r="B123" s="127"/>
      <c r="C123" s="127"/>
      <c r="D123" s="127"/>
      <c r="E123" s="127"/>
      <c r="F123" s="127"/>
      <c r="G123" s="127"/>
      <c r="H123" s="127"/>
      <c r="I123" s="127"/>
      <c r="J123" s="127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A124" s="6"/>
      <c r="B124" s="127"/>
      <c r="C124" s="127"/>
      <c r="D124" s="127"/>
      <c r="E124" s="127"/>
      <c r="F124" s="127"/>
      <c r="G124" s="127"/>
      <c r="H124" s="127"/>
      <c r="I124" s="127"/>
      <c r="J124" s="127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A125" s="6"/>
      <c r="B125" s="127"/>
      <c r="C125" s="127"/>
      <c r="D125" s="127"/>
      <c r="E125" s="127"/>
      <c r="F125" s="127"/>
      <c r="G125" s="127"/>
      <c r="H125" s="127"/>
      <c r="I125" s="127"/>
      <c r="J125" s="127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A126" s="6"/>
      <c r="B126" s="127"/>
      <c r="C126" s="127"/>
      <c r="D126" s="127"/>
      <c r="E126" s="127"/>
      <c r="F126" s="127"/>
      <c r="G126" s="127"/>
      <c r="H126" s="127"/>
      <c r="I126" s="127"/>
      <c r="J126" s="127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A127" s="6"/>
      <c r="B127" s="127"/>
      <c r="C127" s="127"/>
      <c r="D127" s="127"/>
      <c r="E127" s="127"/>
      <c r="F127" s="127"/>
      <c r="G127" s="127"/>
      <c r="H127" s="127"/>
      <c r="I127" s="127"/>
      <c r="J127" s="127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A128" s="6"/>
      <c r="B128" s="127"/>
      <c r="C128" s="127"/>
      <c r="D128" s="127"/>
      <c r="E128" s="127"/>
      <c r="F128" s="127"/>
      <c r="G128" s="127"/>
      <c r="H128" s="127"/>
      <c r="I128" s="127"/>
      <c r="J128" s="127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A129" s="6"/>
      <c r="B129" s="127"/>
      <c r="C129" s="127"/>
      <c r="D129" s="127"/>
      <c r="E129" s="127"/>
      <c r="F129" s="127"/>
      <c r="G129" s="127"/>
      <c r="H129" s="127"/>
      <c r="I129" s="127"/>
      <c r="J129" s="127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A130" s="6"/>
      <c r="B130" s="127"/>
      <c r="C130" s="127"/>
      <c r="D130" s="127"/>
      <c r="E130" s="127"/>
      <c r="F130" s="127"/>
      <c r="G130" s="127"/>
      <c r="H130" s="127"/>
      <c r="I130" s="127"/>
      <c r="J130" s="127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A131" s="6"/>
      <c r="B131" s="127"/>
      <c r="C131" s="127"/>
      <c r="D131" s="127"/>
      <c r="E131" s="127"/>
      <c r="F131" s="127"/>
      <c r="G131" s="127"/>
      <c r="H131" s="127"/>
      <c r="I131" s="127"/>
      <c r="J131" s="127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A132" s="6"/>
      <c r="B132" s="127"/>
      <c r="C132" s="127"/>
      <c r="D132" s="127"/>
      <c r="E132" s="127"/>
      <c r="F132" s="127"/>
      <c r="G132" s="127"/>
      <c r="H132" s="127"/>
      <c r="I132" s="127"/>
      <c r="J132" s="127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A133" s="6"/>
      <c r="B133" s="127"/>
      <c r="C133" s="127"/>
      <c r="D133" s="127"/>
      <c r="E133" s="127"/>
      <c r="F133" s="127"/>
      <c r="G133" s="127"/>
      <c r="H133" s="127"/>
      <c r="I133" s="127"/>
      <c r="J133" s="127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A134" s="6"/>
      <c r="B134" s="127"/>
      <c r="C134" s="127"/>
      <c r="D134" s="127"/>
      <c r="E134" s="127"/>
      <c r="F134" s="127"/>
      <c r="G134" s="127"/>
      <c r="H134" s="127"/>
      <c r="I134" s="127"/>
      <c r="J134" s="127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A135" s="6"/>
      <c r="B135" s="127"/>
      <c r="C135" s="127"/>
      <c r="D135" s="127"/>
      <c r="E135" s="127"/>
      <c r="F135" s="127"/>
      <c r="G135" s="127"/>
      <c r="H135" s="127"/>
      <c r="I135" s="127"/>
      <c r="J135" s="127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A136" s="6"/>
      <c r="B136" s="127"/>
      <c r="C136" s="127"/>
      <c r="D136" s="127"/>
      <c r="E136" s="127"/>
      <c r="F136" s="127"/>
      <c r="G136" s="127"/>
      <c r="H136" s="127"/>
      <c r="I136" s="127"/>
      <c r="J136" s="127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A137" s="6"/>
      <c r="B137" s="127"/>
      <c r="C137" s="127"/>
      <c r="D137" s="127"/>
      <c r="E137" s="127"/>
      <c r="F137" s="127"/>
      <c r="G137" s="127"/>
      <c r="H137" s="127"/>
      <c r="I137" s="127"/>
      <c r="J137" s="127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A138" s="6"/>
      <c r="B138" s="127"/>
      <c r="C138" s="127"/>
      <c r="D138" s="127"/>
      <c r="E138" s="127"/>
      <c r="F138" s="127"/>
      <c r="G138" s="127"/>
      <c r="H138" s="127"/>
      <c r="I138" s="127"/>
      <c r="J138" s="127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A139" s="6"/>
      <c r="B139" s="127"/>
      <c r="C139" s="127"/>
      <c r="D139" s="127"/>
      <c r="E139" s="127"/>
      <c r="F139" s="127"/>
      <c r="G139" s="127"/>
      <c r="H139" s="127"/>
      <c r="I139" s="127"/>
      <c r="J139" s="127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A140" s="6"/>
      <c r="B140" s="127"/>
      <c r="C140" s="127"/>
      <c r="D140" s="127"/>
      <c r="E140" s="127"/>
      <c r="F140" s="127"/>
      <c r="G140" s="127"/>
      <c r="H140" s="127"/>
      <c r="I140" s="127"/>
      <c r="J140" s="127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A141" s="6"/>
      <c r="B141" s="127"/>
      <c r="C141" s="127"/>
      <c r="D141" s="127"/>
      <c r="E141" s="127"/>
      <c r="F141" s="127"/>
      <c r="G141" s="127"/>
      <c r="H141" s="127"/>
      <c r="I141" s="127"/>
      <c r="J141" s="127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A142" s="6"/>
      <c r="B142" s="127"/>
      <c r="C142" s="127"/>
      <c r="D142" s="127"/>
      <c r="E142" s="127"/>
      <c r="F142" s="127"/>
      <c r="G142" s="127"/>
      <c r="H142" s="127"/>
      <c r="I142" s="127"/>
      <c r="J142" s="127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A143" s="6"/>
      <c r="B143" s="127"/>
      <c r="C143" s="127"/>
      <c r="D143" s="127"/>
      <c r="E143" s="127"/>
      <c r="F143" s="127"/>
      <c r="G143" s="127"/>
      <c r="H143" s="127"/>
      <c r="I143" s="127"/>
      <c r="J143" s="127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A144" s="6"/>
      <c r="B144" s="127"/>
      <c r="C144" s="127"/>
      <c r="D144" s="127"/>
      <c r="E144" s="127"/>
      <c r="F144" s="127"/>
      <c r="G144" s="127"/>
      <c r="H144" s="127"/>
      <c r="I144" s="127"/>
      <c r="J144" s="127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A145" s="6"/>
      <c r="B145" s="127"/>
      <c r="C145" s="127"/>
      <c r="D145" s="127"/>
      <c r="E145" s="127"/>
      <c r="F145" s="127"/>
      <c r="G145" s="127"/>
      <c r="H145" s="127"/>
      <c r="I145" s="127"/>
      <c r="J145" s="127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A146" s="6"/>
      <c r="B146" s="127"/>
      <c r="C146" s="127"/>
      <c r="D146" s="127"/>
      <c r="E146" s="127"/>
      <c r="F146" s="127"/>
      <c r="G146" s="127"/>
      <c r="H146" s="127"/>
      <c r="I146" s="127"/>
      <c r="J146" s="127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A147" s="6"/>
      <c r="B147" s="127"/>
      <c r="C147" s="127"/>
      <c r="D147" s="127"/>
      <c r="E147" s="127"/>
      <c r="F147" s="127"/>
      <c r="G147" s="127"/>
      <c r="H147" s="127"/>
      <c r="I147" s="127"/>
      <c r="J147" s="127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A148" s="6"/>
      <c r="B148" s="127"/>
      <c r="C148" s="127"/>
      <c r="D148" s="127"/>
      <c r="E148" s="127"/>
      <c r="F148" s="127"/>
      <c r="G148" s="127"/>
      <c r="H148" s="127"/>
      <c r="I148" s="127"/>
      <c r="J148" s="127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A149" s="6"/>
      <c r="B149" s="127"/>
      <c r="C149" s="127"/>
      <c r="D149" s="127"/>
      <c r="E149" s="127"/>
      <c r="F149" s="127"/>
      <c r="G149" s="127"/>
      <c r="H149" s="127"/>
      <c r="I149" s="127"/>
      <c r="J149" s="127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A150" s="6"/>
      <c r="B150" s="127"/>
      <c r="C150" s="127"/>
      <c r="D150" s="127"/>
      <c r="E150" s="127"/>
      <c r="F150" s="127"/>
      <c r="G150" s="127"/>
      <c r="H150" s="127"/>
      <c r="I150" s="127"/>
      <c r="J150" s="127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A151" s="6"/>
      <c r="B151" s="127"/>
      <c r="C151" s="127"/>
      <c r="D151" s="127"/>
      <c r="E151" s="127"/>
      <c r="F151" s="127"/>
      <c r="G151" s="127"/>
      <c r="H151" s="127"/>
      <c r="I151" s="127"/>
      <c r="J151" s="127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A152" s="6"/>
      <c r="B152" s="127"/>
      <c r="C152" s="127"/>
      <c r="D152" s="127"/>
      <c r="E152" s="127"/>
      <c r="F152" s="127"/>
      <c r="G152" s="127"/>
      <c r="H152" s="127"/>
      <c r="I152" s="127"/>
      <c r="J152" s="127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A153" s="6"/>
      <c r="B153" s="127"/>
      <c r="C153" s="127"/>
      <c r="D153" s="127"/>
      <c r="E153" s="127"/>
      <c r="F153" s="127"/>
      <c r="G153" s="127"/>
      <c r="H153" s="127"/>
      <c r="I153" s="127"/>
      <c r="J153" s="127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A154" s="6"/>
      <c r="B154" s="127"/>
      <c r="C154" s="127"/>
      <c r="D154" s="127"/>
      <c r="E154" s="127"/>
      <c r="F154" s="127"/>
      <c r="G154" s="127"/>
      <c r="H154" s="127"/>
      <c r="I154" s="127"/>
      <c r="J154" s="127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A155" s="6"/>
      <c r="B155" s="127"/>
      <c r="C155" s="127"/>
      <c r="D155" s="127"/>
      <c r="E155" s="127"/>
      <c r="F155" s="127"/>
      <c r="G155" s="127"/>
      <c r="H155" s="127"/>
      <c r="I155" s="127"/>
      <c r="J155" s="127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A156" s="6"/>
      <c r="B156" s="127"/>
      <c r="C156" s="127"/>
      <c r="D156" s="127"/>
      <c r="E156" s="127"/>
      <c r="F156" s="127"/>
      <c r="G156" s="127"/>
      <c r="H156" s="127"/>
      <c r="I156" s="127"/>
      <c r="J156" s="127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A157" s="6"/>
      <c r="B157" s="127"/>
      <c r="C157" s="127"/>
      <c r="D157" s="127"/>
      <c r="E157" s="127"/>
      <c r="F157" s="127"/>
      <c r="G157" s="127"/>
      <c r="H157" s="127"/>
      <c r="I157" s="127"/>
      <c r="J157" s="12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A158" s="6"/>
      <c r="B158" s="127"/>
      <c r="C158" s="127"/>
      <c r="D158" s="127"/>
      <c r="E158" s="127"/>
      <c r="F158" s="127"/>
      <c r="G158" s="127"/>
      <c r="H158" s="127"/>
      <c r="I158" s="127"/>
      <c r="J158" s="127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A159" s="6"/>
      <c r="B159" s="127"/>
      <c r="C159" s="127"/>
      <c r="D159" s="127"/>
      <c r="E159" s="127"/>
      <c r="F159" s="127"/>
      <c r="G159" s="127"/>
      <c r="H159" s="127"/>
      <c r="I159" s="127"/>
      <c r="J159" s="127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A160" s="6"/>
      <c r="B160" s="127"/>
      <c r="C160" s="127"/>
      <c r="D160" s="127"/>
      <c r="E160" s="127"/>
      <c r="F160" s="127"/>
      <c r="G160" s="127"/>
      <c r="H160" s="127"/>
      <c r="I160" s="127"/>
      <c r="J160" s="127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A161" s="6"/>
      <c r="B161" s="127"/>
      <c r="C161" s="127"/>
      <c r="D161" s="127"/>
      <c r="E161" s="127"/>
      <c r="F161" s="127"/>
      <c r="G161" s="127"/>
      <c r="H161" s="127"/>
      <c r="I161" s="127"/>
      <c r="J161" s="127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A162" s="6"/>
      <c r="B162" s="127"/>
      <c r="C162" s="127"/>
      <c r="D162" s="127"/>
      <c r="E162" s="127"/>
      <c r="F162" s="127"/>
      <c r="G162" s="127"/>
      <c r="H162" s="127"/>
      <c r="I162" s="127"/>
      <c r="J162" s="127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A163" s="6"/>
      <c r="B163" s="127"/>
      <c r="C163" s="127"/>
      <c r="D163" s="127"/>
      <c r="E163" s="127"/>
      <c r="F163" s="127"/>
      <c r="G163" s="127"/>
      <c r="H163" s="127"/>
      <c r="I163" s="127"/>
      <c r="J163" s="127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A164" s="6"/>
      <c r="B164" s="127"/>
      <c r="C164" s="127"/>
      <c r="D164" s="127"/>
      <c r="E164" s="127"/>
      <c r="F164" s="127"/>
      <c r="G164" s="127"/>
      <c r="H164" s="127"/>
      <c r="I164" s="127"/>
      <c r="J164" s="127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A165" s="6"/>
      <c r="B165" s="127"/>
      <c r="C165" s="127"/>
      <c r="D165" s="127"/>
      <c r="E165" s="127"/>
      <c r="F165" s="127"/>
      <c r="G165" s="127"/>
      <c r="H165" s="127"/>
      <c r="I165" s="127"/>
      <c r="J165" s="127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A166" s="6"/>
      <c r="B166" s="127"/>
      <c r="C166" s="127"/>
      <c r="D166" s="127"/>
      <c r="E166" s="127"/>
      <c r="F166" s="127"/>
      <c r="G166" s="127"/>
      <c r="H166" s="127"/>
      <c r="I166" s="127"/>
      <c r="J166" s="127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A167" s="6"/>
      <c r="B167" s="127"/>
      <c r="C167" s="127"/>
      <c r="D167" s="127"/>
      <c r="E167" s="127"/>
      <c r="F167" s="127"/>
      <c r="G167" s="127"/>
      <c r="H167" s="127"/>
      <c r="I167" s="127"/>
      <c r="J167" s="127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A168" s="6"/>
      <c r="B168" s="127"/>
      <c r="C168" s="127"/>
      <c r="D168" s="127"/>
      <c r="E168" s="127"/>
      <c r="F168" s="127"/>
      <c r="G168" s="127"/>
      <c r="H168" s="127"/>
      <c r="I168" s="127"/>
      <c r="J168" s="127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A169" s="6"/>
      <c r="B169" s="127"/>
      <c r="C169" s="127"/>
      <c r="D169" s="127"/>
      <c r="E169" s="127"/>
      <c r="F169" s="127"/>
      <c r="G169" s="127"/>
      <c r="H169" s="127"/>
      <c r="I169" s="127"/>
      <c r="J169" s="127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A170" s="6"/>
      <c r="B170" s="127"/>
      <c r="C170" s="127"/>
      <c r="D170" s="127"/>
      <c r="E170" s="127"/>
      <c r="F170" s="127"/>
      <c r="G170" s="127"/>
      <c r="H170" s="127"/>
      <c r="I170" s="127"/>
      <c r="J170" s="127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A171" s="6"/>
      <c r="B171" s="127"/>
      <c r="C171" s="127"/>
      <c r="D171" s="127"/>
      <c r="E171" s="127"/>
      <c r="F171" s="127"/>
      <c r="G171" s="127"/>
      <c r="H171" s="127"/>
      <c r="I171" s="127"/>
      <c r="J171" s="127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A172" s="6"/>
      <c r="B172" s="127"/>
      <c r="C172" s="127"/>
      <c r="D172" s="127"/>
      <c r="E172" s="127"/>
      <c r="F172" s="127"/>
      <c r="G172" s="127"/>
      <c r="H172" s="127"/>
      <c r="I172" s="127"/>
      <c r="J172" s="127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A173" s="6"/>
      <c r="B173" s="127"/>
      <c r="C173" s="127"/>
      <c r="D173" s="127"/>
      <c r="E173" s="127"/>
      <c r="F173" s="127"/>
      <c r="G173" s="127"/>
      <c r="H173" s="127"/>
      <c r="I173" s="127"/>
      <c r="J173" s="127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A174" s="6"/>
      <c r="B174" s="127"/>
      <c r="C174" s="127"/>
      <c r="D174" s="127"/>
      <c r="E174" s="127"/>
      <c r="F174" s="127"/>
      <c r="G174" s="127"/>
      <c r="H174" s="127"/>
      <c r="I174" s="127"/>
      <c r="J174" s="127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A175" s="6"/>
      <c r="B175" s="127"/>
      <c r="C175" s="127"/>
      <c r="D175" s="127"/>
      <c r="E175" s="127"/>
      <c r="F175" s="127"/>
      <c r="G175" s="127"/>
      <c r="H175" s="127"/>
      <c r="I175" s="127"/>
      <c r="J175" s="127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A176" s="6"/>
      <c r="B176" s="127"/>
      <c r="C176" s="127"/>
      <c r="D176" s="127"/>
      <c r="E176" s="127"/>
      <c r="F176" s="127"/>
      <c r="G176" s="127"/>
      <c r="H176" s="127"/>
      <c r="I176" s="127"/>
      <c r="J176" s="127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A177" s="6"/>
      <c r="B177" s="127"/>
      <c r="C177" s="127"/>
      <c r="D177" s="127"/>
      <c r="E177" s="127"/>
      <c r="F177" s="127"/>
      <c r="G177" s="127"/>
      <c r="H177" s="127"/>
      <c r="I177" s="127"/>
      <c r="J177" s="127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A178" s="6"/>
      <c r="B178" s="127"/>
      <c r="C178" s="127"/>
      <c r="D178" s="127"/>
      <c r="E178" s="127"/>
      <c r="F178" s="127"/>
      <c r="G178" s="127"/>
      <c r="H178" s="127"/>
      <c r="I178" s="127"/>
      <c r="J178" s="127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A179" s="6"/>
      <c r="B179" s="127"/>
      <c r="C179" s="127"/>
      <c r="D179" s="127"/>
      <c r="E179" s="127"/>
      <c r="F179" s="127"/>
      <c r="G179" s="127"/>
      <c r="H179" s="127"/>
      <c r="I179" s="127"/>
      <c r="J179" s="127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A180" s="6"/>
      <c r="B180" s="127"/>
      <c r="C180" s="127"/>
      <c r="D180" s="127"/>
      <c r="E180" s="127"/>
      <c r="F180" s="127"/>
      <c r="G180" s="127"/>
      <c r="H180" s="127"/>
      <c r="I180" s="127"/>
      <c r="J180" s="127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A181" s="6"/>
      <c r="B181" s="127"/>
      <c r="C181" s="127"/>
      <c r="D181" s="127"/>
      <c r="E181" s="127"/>
      <c r="F181" s="127"/>
      <c r="G181" s="127"/>
      <c r="H181" s="127"/>
      <c r="I181" s="127"/>
      <c r="J181" s="127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A182" s="6"/>
      <c r="B182" s="127"/>
      <c r="C182" s="127"/>
      <c r="D182" s="127"/>
      <c r="E182" s="127"/>
      <c r="F182" s="127"/>
      <c r="G182" s="127"/>
      <c r="H182" s="127"/>
      <c r="I182" s="127"/>
      <c r="J182" s="127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A183" s="6"/>
      <c r="B183" s="127"/>
      <c r="C183" s="127"/>
      <c r="D183" s="127"/>
      <c r="E183" s="127"/>
      <c r="F183" s="127"/>
      <c r="G183" s="127"/>
      <c r="H183" s="127"/>
      <c r="I183" s="127"/>
      <c r="J183" s="127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A184" s="6"/>
      <c r="B184" s="127"/>
      <c r="C184" s="127"/>
      <c r="D184" s="127"/>
      <c r="E184" s="127"/>
      <c r="F184" s="127"/>
      <c r="G184" s="127"/>
      <c r="H184" s="127"/>
      <c r="I184" s="127"/>
      <c r="J184" s="127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A185" s="6"/>
      <c r="B185" s="127"/>
      <c r="C185" s="127"/>
      <c r="D185" s="127"/>
      <c r="E185" s="127"/>
      <c r="F185" s="127"/>
      <c r="G185" s="127"/>
      <c r="H185" s="127"/>
      <c r="I185" s="127"/>
      <c r="J185" s="127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A186" s="6"/>
      <c r="B186" s="127"/>
      <c r="C186" s="127"/>
      <c r="D186" s="127"/>
      <c r="E186" s="127"/>
      <c r="F186" s="127"/>
      <c r="G186" s="127"/>
      <c r="H186" s="127"/>
      <c r="I186" s="127"/>
      <c r="J186" s="127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A187" s="6"/>
      <c r="B187" s="127"/>
      <c r="C187" s="127"/>
      <c r="D187" s="127"/>
      <c r="E187" s="127"/>
      <c r="F187" s="127"/>
      <c r="G187" s="127"/>
      <c r="H187" s="127"/>
      <c r="I187" s="127"/>
      <c r="J187" s="12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A188" s="6"/>
      <c r="B188" s="127"/>
      <c r="C188" s="127"/>
      <c r="D188" s="127"/>
      <c r="E188" s="127"/>
      <c r="F188" s="127"/>
      <c r="G188" s="127"/>
      <c r="H188" s="127"/>
      <c r="I188" s="127"/>
      <c r="J188" s="127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A189" s="6"/>
      <c r="B189" s="127"/>
      <c r="C189" s="127"/>
      <c r="D189" s="127"/>
      <c r="E189" s="127"/>
      <c r="F189" s="127"/>
      <c r="G189" s="127"/>
      <c r="H189" s="127"/>
      <c r="I189" s="127"/>
      <c r="J189" s="127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A190" s="6"/>
      <c r="B190" s="127"/>
      <c r="C190" s="127"/>
      <c r="D190" s="127"/>
      <c r="E190" s="127"/>
      <c r="F190" s="127"/>
      <c r="G190" s="127"/>
      <c r="H190" s="127"/>
      <c r="I190" s="127"/>
      <c r="J190" s="127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A191" s="6"/>
      <c r="B191" s="127"/>
      <c r="C191" s="127"/>
      <c r="D191" s="127"/>
      <c r="E191" s="127"/>
      <c r="F191" s="127"/>
      <c r="G191" s="127"/>
      <c r="H191" s="127"/>
      <c r="I191" s="127"/>
      <c r="J191" s="127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A192" s="6"/>
      <c r="B192" s="127"/>
      <c r="C192" s="127"/>
      <c r="D192" s="127"/>
      <c r="E192" s="127"/>
      <c r="F192" s="127"/>
      <c r="G192" s="127"/>
      <c r="H192" s="127"/>
      <c r="I192" s="127"/>
      <c r="J192" s="127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A193" s="6"/>
      <c r="B193" s="127"/>
      <c r="C193" s="127"/>
      <c r="D193" s="127"/>
      <c r="E193" s="127"/>
      <c r="F193" s="127"/>
      <c r="G193" s="127"/>
      <c r="H193" s="127"/>
      <c r="I193" s="127"/>
      <c r="J193" s="127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A194" s="6"/>
      <c r="B194" s="127"/>
      <c r="C194" s="127"/>
      <c r="D194" s="127"/>
      <c r="E194" s="127"/>
      <c r="F194" s="127"/>
      <c r="G194" s="127"/>
      <c r="H194" s="127"/>
      <c r="I194" s="127"/>
      <c r="J194" s="127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A195" s="6"/>
      <c r="B195" s="127"/>
      <c r="C195" s="127"/>
      <c r="D195" s="127"/>
      <c r="E195" s="127"/>
      <c r="F195" s="127"/>
      <c r="G195" s="127"/>
      <c r="H195" s="127"/>
      <c r="I195" s="127"/>
      <c r="J195" s="127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A196" s="6"/>
      <c r="B196" s="127"/>
      <c r="C196" s="127"/>
      <c r="D196" s="127"/>
      <c r="E196" s="127"/>
      <c r="F196" s="127"/>
      <c r="G196" s="127"/>
      <c r="H196" s="127"/>
      <c r="I196" s="127"/>
      <c r="J196" s="127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A197" s="6"/>
      <c r="B197" s="127"/>
      <c r="C197" s="127"/>
      <c r="D197" s="127"/>
      <c r="E197" s="127"/>
      <c r="F197" s="127"/>
      <c r="G197" s="127"/>
      <c r="H197" s="127"/>
      <c r="I197" s="127"/>
      <c r="J197" s="127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A198" s="6"/>
      <c r="B198" s="127"/>
      <c r="C198" s="127"/>
      <c r="D198" s="127"/>
      <c r="E198" s="127"/>
      <c r="F198" s="127"/>
      <c r="G198" s="127"/>
      <c r="H198" s="127"/>
      <c r="I198" s="127"/>
      <c r="J198" s="127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A199" s="6"/>
      <c r="B199" s="127"/>
      <c r="C199" s="127"/>
      <c r="D199" s="127"/>
      <c r="E199" s="127"/>
      <c r="F199" s="127"/>
      <c r="G199" s="127"/>
      <c r="H199" s="127"/>
      <c r="I199" s="127"/>
      <c r="J199" s="127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A200" s="6"/>
      <c r="B200" s="127"/>
      <c r="C200" s="127"/>
      <c r="D200" s="127"/>
      <c r="E200" s="127"/>
      <c r="F200" s="127"/>
      <c r="G200" s="127"/>
      <c r="H200" s="127"/>
      <c r="I200" s="127"/>
      <c r="J200" s="127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A201" s="6"/>
      <c r="B201" s="127"/>
      <c r="C201" s="127"/>
      <c r="D201" s="127"/>
      <c r="E201" s="127"/>
      <c r="F201" s="127"/>
      <c r="G201" s="127"/>
      <c r="H201" s="127"/>
      <c r="I201" s="127"/>
      <c r="J201" s="127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A202" s="6"/>
      <c r="B202" s="127"/>
      <c r="C202" s="127"/>
      <c r="D202" s="127"/>
      <c r="E202" s="127"/>
      <c r="F202" s="127"/>
      <c r="G202" s="127"/>
      <c r="H202" s="127"/>
      <c r="I202" s="127"/>
      <c r="J202" s="127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A203" s="6"/>
      <c r="B203" s="127"/>
      <c r="C203" s="127"/>
      <c r="D203" s="127"/>
      <c r="E203" s="127"/>
      <c r="F203" s="127"/>
      <c r="G203" s="127"/>
      <c r="H203" s="127"/>
      <c r="I203" s="127"/>
      <c r="J203" s="127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A204" s="6"/>
      <c r="B204" s="127"/>
      <c r="C204" s="127"/>
      <c r="D204" s="127"/>
      <c r="E204" s="127"/>
      <c r="F204" s="127"/>
      <c r="G204" s="127"/>
      <c r="H204" s="127"/>
      <c r="I204" s="127"/>
      <c r="J204" s="127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A205" s="6"/>
      <c r="B205" s="127"/>
      <c r="C205" s="127"/>
      <c r="D205" s="127"/>
      <c r="E205" s="127"/>
      <c r="F205" s="127"/>
      <c r="G205" s="127"/>
      <c r="H205" s="127"/>
      <c r="I205" s="127"/>
      <c r="J205" s="127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A206" s="6"/>
      <c r="B206" s="127"/>
      <c r="C206" s="127"/>
      <c r="D206" s="127"/>
      <c r="E206" s="127"/>
      <c r="F206" s="127"/>
      <c r="G206" s="127"/>
      <c r="H206" s="127"/>
      <c r="I206" s="127"/>
      <c r="J206" s="127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A207" s="6"/>
      <c r="B207" s="127"/>
      <c r="C207" s="127"/>
      <c r="D207" s="127"/>
      <c r="E207" s="127"/>
      <c r="F207" s="127"/>
      <c r="G207" s="127"/>
      <c r="H207" s="127"/>
      <c r="I207" s="127"/>
      <c r="J207" s="127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A208" s="6"/>
      <c r="B208" s="127"/>
      <c r="C208" s="127"/>
      <c r="D208" s="127"/>
      <c r="E208" s="127"/>
      <c r="F208" s="127"/>
      <c r="G208" s="127"/>
      <c r="H208" s="127"/>
      <c r="I208" s="127"/>
      <c r="J208" s="127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A209" s="6"/>
      <c r="B209" s="127"/>
      <c r="C209" s="127"/>
      <c r="D209" s="127"/>
      <c r="E209" s="127"/>
      <c r="F209" s="127"/>
      <c r="G209" s="127"/>
      <c r="H209" s="127"/>
      <c r="I209" s="127"/>
      <c r="J209" s="127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A210" s="6"/>
      <c r="B210" s="127"/>
      <c r="C210" s="127"/>
      <c r="D210" s="127"/>
      <c r="E210" s="127"/>
      <c r="F210" s="127"/>
      <c r="G210" s="127"/>
      <c r="H210" s="127"/>
      <c r="I210" s="127"/>
      <c r="J210" s="127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A211" s="6"/>
      <c r="B211" s="127"/>
      <c r="C211" s="127"/>
      <c r="D211" s="127"/>
      <c r="E211" s="127"/>
      <c r="F211" s="127"/>
      <c r="G211" s="127"/>
      <c r="H211" s="127"/>
      <c r="I211" s="127"/>
      <c r="J211" s="127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A212" s="6"/>
      <c r="B212" s="127"/>
      <c r="C212" s="127"/>
      <c r="D212" s="127"/>
      <c r="E212" s="127"/>
      <c r="F212" s="127"/>
      <c r="G212" s="127"/>
      <c r="H212" s="127"/>
      <c r="I212" s="127"/>
      <c r="J212" s="127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A213" s="6"/>
      <c r="B213" s="127"/>
      <c r="C213" s="127"/>
      <c r="D213" s="127"/>
      <c r="E213" s="127"/>
      <c r="F213" s="127"/>
      <c r="G213" s="127"/>
      <c r="H213" s="127"/>
      <c r="I213" s="127"/>
      <c r="J213" s="127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A214" s="6"/>
      <c r="B214" s="127"/>
      <c r="C214" s="127"/>
      <c r="D214" s="127"/>
      <c r="E214" s="127"/>
      <c r="F214" s="127"/>
      <c r="G214" s="127"/>
      <c r="H214" s="127"/>
      <c r="I214" s="127"/>
      <c r="J214" s="127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A215" s="6"/>
      <c r="B215" s="127"/>
      <c r="C215" s="127"/>
      <c r="D215" s="127"/>
      <c r="E215" s="127"/>
      <c r="F215" s="127"/>
      <c r="G215" s="127"/>
      <c r="H215" s="127"/>
      <c r="I215" s="127"/>
      <c r="J215" s="127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A216" s="6"/>
      <c r="B216" s="127"/>
      <c r="C216" s="127"/>
      <c r="D216" s="127"/>
      <c r="E216" s="127"/>
      <c r="F216" s="127"/>
      <c r="G216" s="127"/>
      <c r="H216" s="127"/>
      <c r="I216" s="127"/>
      <c r="J216" s="127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A217" s="6"/>
      <c r="B217" s="127"/>
      <c r="C217" s="127"/>
      <c r="D217" s="127"/>
      <c r="E217" s="127"/>
      <c r="F217" s="127"/>
      <c r="G217" s="127"/>
      <c r="H217" s="127"/>
      <c r="I217" s="127"/>
      <c r="J217" s="127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A218" s="6"/>
      <c r="B218" s="127"/>
      <c r="C218" s="127"/>
      <c r="D218" s="127"/>
      <c r="E218" s="127"/>
      <c r="F218" s="127"/>
      <c r="G218" s="127"/>
      <c r="H218" s="127"/>
      <c r="I218" s="127"/>
      <c r="J218" s="127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A219" s="6"/>
      <c r="B219" s="127"/>
      <c r="C219" s="127"/>
      <c r="D219" s="127"/>
      <c r="E219" s="127"/>
      <c r="F219" s="127"/>
      <c r="G219" s="127"/>
      <c r="H219" s="127"/>
      <c r="I219" s="127"/>
      <c r="J219" s="127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A220" s="6"/>
      <c r="B220" s="127"/>
      <c r="C220" s="127"/>
      <c r="D220" s="127"/>
      <c r="E220" s="127"/>
      <c r="F220" s="127"/>
      <c r="G220" s="127"/>
      <c r="H220" s="127"/>
      <c r="I220" s="127"/>
      <c r="J220" s="127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A221" s="6"/>
      <c r="B221" s="127"/>
      <c r="C221" s="127"/>
      <c r="D221" s="127"/>
      <c r="E221" s="127"/>
      <c r="F221" s="127"/>
      <c r="G221" s="127"/>
      <c r="H221" s="127"/>
      <c r="I221" s="127"/>
      <c r="J221" s="127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A222" s="6"/>
      <c r="B222" s="127"/>
      <c r="C222" s="127"/>
      <c r="D222" s="127"/>
      <c r="E222" s="127"/>
      <c r="F222" s="127"/>
      <c r="G222" s="127"/>
      <c r="H222" s="127"/>
      <c r="I222" s="127"/>
      <c r="J222" s="127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A223" s="6"/>
      <c r="B223" s="127"/>
      <c r="C223" s="127"/>
      <c r="D223" s="127"/>
      <c r="E223" s="127"/>
      <c r="F223" s="127"/>
      <c r="G223" s="127"/>
      <c r="H223" s="127"/>
      <c r="I223" s="127"/>
      <c r="J223" s="127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A224" s="6"/>
      <c r="B224" s="127"/>
      <c r="C224" s="127"/>
      <c r="D224" s="127"/>
      <c r="E224" s="127"/>
      <c r="F224" s="127"/>
      <c r="G224" s="127"/>
      <c r="H224" s="127"/>
      <c r="I224" s="127"/>
      <c r="J224" s="127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75" customHeight="1">
      <c r="A225" s="6"/>
      <c r="B225" s="127"/>
      <c r="C225" s="127"/>
      <c r="D225" s="127"/>
      <c r="E225" s="127"/>
      <c r="F225" s="127"/>
      <c r="G225" s="127"/>
      <c r="H225" s="127"/>
      <c r="I225" s="127"/>
      <c r="J225" s="127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75" customHeight="1">
      <c r="A226" s="6"/>
      <c r="B226" s="127"/>
      <c r="C226" s="127"/>
      <c r="D226" s="127"/>
      <c r="E226" s="127"/>
      <c r="F226" s="127"/>
      <c r="G226" s="127"/>
      <c r="H226" s="127"/>
      <c r="I226" s="127"/>
      <c r="J226" s="127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75" customHeight="1">
      <c r="A227" s="6"/>
      <c r="B227" s="127"/>
      <c r="C227" s="127"/>
      <c r="D227" s="127"/>
      <c r="E227" s="127"/>
      <c r="F227" s="127"/>
      <c r="G227" s="127"/>
      <c r="H227" s="127"/>
      <c r="I227" s="127"/>
      <c r="J227" s="127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75" customHeight="1">
      <c r="A228" s="6"/>
      <c r="B228" s="127"/>
      <c r="C228" s="127"/>
      <c r="D228" s="127"/>
      <c r="E228" s="127"/>
      <c r="F228" s="127"/>
      <c r="G228" s="127"/>
      <c r="H228" s="127"/>
      <c r="I228" s="127"/>
      <c r="J228" s="127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75" customHeight="1">
      <c r="A229" s="6"/>
      <c r="B229" s="127"/>
      <c r="C229" s="127"/>
      <c r="D229" s="127"/>
      <c r="E229" s="127"/>
      <c r="F229" s="127"/>
      <c r="G229" s="127"/>
      <c r="H229" s="127"/>
      <c r="I229" s="127"/>
      <c r="J229" s="127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A230" s="6"/>
      <c r="B230" s="127"/>
      <c r="C230" s="127"/>
      <c r="D230" s="127"/>
      <c r="E230" s="127"/>
      <c r="F230" s="127"/>
      <c r="G230" s="127"/>
      <c r="H230" s="127"/>
      <c r="I230" s="127"/>
      <c r="J230" s="127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A231" s="6"/>
      <c r="B231" s="127"/>
      <c r="C231" s="127"/>
      <c r="D231" s="127"/>
      <c r="E231" s="127"/>
      <c r="F231" s="127"/>
      <c r="G231" s="127"/>
      <c r="H231" s="127"/>
      <c r="I231" s="127"/>
      <c r="J231" s="127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A232" s="6"/>
      <c r="B232" s="127"/>
      <c r="C232" s="127"/>
      <c r="D232" s="127"/>
      <c r="E232" s="127"/>
      <c r="F232" s="127"/>
      <c r="G232" s="127"/>
      <c r="H232" s="127"/>
      <c r="I232" s="127"/>
      <c r="J232" s="127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A233" s="6"/>
      <c r="B233" s="127"/>
      <c r="C233" s="127"/>
      <c r="D233" s="127"/>
      <c r="E233" s="127"/>
      <c r="F233" s="127"/>
      <c r="G233" s="127"/>
      <c r="H233" s="127"/>
      <c r="I233" s="127"/>
      <c r="J233" s="127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A234" s="6"/>
      <c r="B234" s="127"/>
      <c r="C234" s="127"/>
      <c r="D234" s="127"/>
      <c r="E234" s="127"/>
      <c r="F234" s="127"/>
      <c r="G234" s="127"/>
      <c r="H234" s="127"/>
      <c r="I234" s="127"/>
      <c r="J234" s="127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A235" s="6"/>
      <c r="B235" s="127"/>
      <c r="C235" s="127"/>
      <c r="D235" s="127"/>
      <c r="E235" s="127"/>
      <c r="F235" s="127"/>
      <c r="G235" s="127"/>
      <c r="H235" s="127"/>
      <c r="I235" s="127"/>
      <c r="J235" s="127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A236" s="6"/>
      <c r="B236" s="127"/>
      <c r="C236" s="127"/>
      <c r="D236" s="127"/>
      <c r="E236" s="127"/>
      <c r="F236" s="127"/>
      <c r="G236" s="127"/>
      <c r="H236" s="127"/>
      <c r="I236" s="127"/>
      <c r="J236" s="127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A237" s="6"/>
      <c r="B237" s="127"/>
      <c r="C237" s="127"/>
      <c r="D237" s="127"/>
      <c r="E237" s="127"/>
      <c r="F237" s="127"/>
      <c r="G237" s="127"/>
      <c r="H237" s="127"/>
      <c r="I237" s="127"/>
      <c r="J237" s="127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A238" s="6"/>
      <c r="B238" s="127"/>
      <c r="C238" s="127"/>
      <c r="D238" s="127"/>
      <c r="E238" s="127"/>
      <c r="F238" s="127"/>
      <c r="G238" s="127"/>
      <c r="H238" s="127"/>
      <c r="I238" s="127"/>
      <c r="J238" s="127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A239" s="6"/>
      <c r="B239" s="127"/>
      <c r="C239" s="127"/>
      <c r="D239" s="127"/>
      <c r="E239" s="127"/>
      <c r="F239" s="127"/>
      <c r="G239" s="127"/>
      <c r="H239" s="127"/>
      <c r="I239" s="127"/>
      <c r="J239" s="127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A240" s="6"/>
      <c r="B240" s="127"/>
      <c r="C240" s="127"/>
      <c r="D240" s="127"/>
      <c r="E240" s="127"/>
      <c r="F240" s="127"/>
      <c r="G240" s="127"/>
      <c r="H240" s="127"/>
      <c r="I240" s="127"/>
      <c r="J240" s="127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75" customHeight="1">
      <c r="A241" s="6"/>
      <c r="B241" s="127"/>
      <c r="C241" s="127"/>
      <c r="D241" s="127"/>
      <c r="E241" s="127"/>
      <c r="F241" s="127"/>
      <c r="G241" s="127"/>
      <c r="H241" s="127"/>
      <c r="I241" s="127"/>
      <c r="J241" s="127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75" customHeight="1">
      <c r="A242" s="6"/>
      <c r="B242" s="127"/>
      <c r="C242" s="127"/>
      <c r="D242" s="127"/>
      <c r="E242" s="127"/>
      <c r="F242" s="127"/>
      <c r="G242" s="127"/>
      <c r="H242" s="127"/>
      <c r="I242" s="127"/>
      <c r="J242" s="127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75" customHeight="1">
      <c r="A243" s="6"/>
      <c r="B243" s="127"/>
      <c r="C243" s="127"/>
      <c r="D243" s="127"/>
      <c r="E243" s="127"/>
      <c r="F243" s="127"/>
      <c r="G243" s="127"/>
      <c r="H243" s="127"/>
      <c r="I243" s="127"/>
      <c r="J243" s="127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75" customHeight="1">
      <c r="A244" s="6"/>
      <c r="B244" s="127"/>
      <c r="C244" s="127"/>
      <c r="D244" s="127"/>
      <c r="E244" s="127"/>
      <c r="F244" s="127"/>
      <c r="G244" s="127"/>
      <c r="H244" s="127"/>
      <c r="I244" s="127"/>
      <c r="J244" s="127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75" customHeight="1">
      <c r="A245" s="6"/>
      <c r="B245" s="127"/>
      <c r="C245" s="127"/>
      <c r="D245" s="127"/>
      <c r="E245" s="127"/>
      <c r="F245" s="127"/>
      <c r="G245" s="127"/>
      <c r="H245" s="127"/>
      <c r="I245" s="127"/>
      <c r="J245" s="127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75" customHeight="1">
      <c r="A246" s="6"/>
      <c r="B246" s="127"/>
      <c r="C246" s="127"/>
      <c r="D246" s="127"/>
      <c r="E246" s="127"/>
      <c r="F246" s="127"/>
      <c r="G246" s="127"/>
      <c r="H246" s="127"/>
      <c r="I246" s="127"/>
      <c r="J246" s="127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75" customHeight="1">
      <c r="A247" s="6"/>
      <c r="B247" s="127"/>
      <c r="C247" s="127"/>
      <c r="D247" s="127"/>
      <c r="E247" s="127"/>
      <c r="F247" s="127"/>
      <c r="G247" s="127"/>
      <c r="H247" s="127"/>
      <c r="I247" s="127"/>
      <c r="J247" s="127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75" customHeight="1">
      <c r="A248" s="6"/>
      <c r="B248" s="127"/>
      <c r="C248" s="127"/>
      <c r="D248" s="127"/>
      <c r="E248" s="127"/>
      <c r="F248" s="127"/>
      <c r="G248" s="127"/>
      <c r="H248" s="127"/>
      <c r="I248" s="127"/>
      <c r="J248" s="127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75" customHeight="1">
      <c r="A249" s="6"/>
      <c r="B249" s="127"/>
      <c r="C249" s="127"/>
      <c r="D249" s="127"/>
      <c r="E249" s="127"/>
      <c r="F249" s="127"/>
      <c r="G249" s="127"/>
      <c r="H249" s="127"/>
      <c r="I249" s="127"/>
      <c r="J249" s="127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75" customHeight="1">
      <c r="A250" s="6"/>
      <c r="B250" s="127"/>
      <c r="C250" s="127"/>
      <c r="D250" s="127"/>
      <c r="E250" s="127"/>
      <c r="F250" s="127"/>
      <c r="G250" s="127"/>
      <c r="H250" s="127"/>
      <c r="I250" s="127"/>
      <c r="J250" s="127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75" customHeight="1">
      <c r="A251" s="6"/>
      <c r="B251" s="127"/>
      <c r="C251" s="127"/>
      <c r="D251" s="127"/>
      <c r="E251" s="127"/>
      <c r="F251" s="127"/>
      <c r="G251" s="127"/>
      <c r="H251" s="127"/>
      <c r="I251" s="127"/>
      <c r="J251" s="127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75" customHeight="1">
      <c r="A252" s="6"/>
      <c r="B252" s="127"/>
      <c r="C252" s="127"/>
      <c r="D252" s="127"/>
      <c r="E252" s="127"/>
      <c r="F252" s="127"/>
      <c r="G252" s="127"/>
      <c r="H252" s="127"/>
      <c r="I252" s="127"/>
      <c r="J252" s="127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75" customHeight="1">
      <c r="A253" s="6"/>
      <c r="B253" s="127"/>
      <c r="C253" s="127"/>
      <c r="D253" s="127"/>
      <c r="E253" s="127"/>
      <c r="F253" s="127"/>
      <c r="G253" s="127"/>
      <c r="H253" s="127"/>
      <c r="I253" s="127"/>
      <c r="J253" s="127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75" customHeight="1">
      <c r="A254" s="6"/>
      <c r="B254" s="127"/>
      <c r="C254" s="127"/>
      <c r="D254" s="127"/>
      <c r="E254" s="127"/>
      <c r="F254" s="127"/>
      <c r="G254" s="127"/>
      <c r="H254" s="127"/>
      <c r="I254" s="127"/>
      <c r="J254" s="127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75" customHeight="1">
      <c r="A255" s="6"/>
      <c r="B255" s="127"/>
      <c r="C255" s="127"/>
      <c r="D255" s="127"/>
      <c r="E255" s="127"/>
      <c r="F255" s="127"/>
      <c r="G255" s="127"/>
      <c r="H255" s="127"/>
      <c r="I255" s="127"/>
      <c r="J255" s="127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75" customHeight="1">
      <c r="A256" s="6"/>
      <c r="B256" s="127"/>
      <c r="C256" s="127"/>
      <c r="D256" s="127"/>
      <c r="E256" s="127"/>
      <c r="F256" s="127"/>
      <c r="G256" s="127"/>
      <c r="H256" s="127"/>
      <c r="I256" s="127"/>
      <c r="J256" s="127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75" customHeight="1">
      <c r="A257" s="6"/>
      <c r="B257" s="127"/>
      <c r="C257" s="127"/>
      <c r="D257" s="127"/>
      <c r="E257" s="127"/>
      <c r="F257" s="127"/>
      <c r="G257" s="127"/>
      <c r="H257" s="127"/>
      <c r="I257" s="127"/>
      <c r="J257" s="127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75" customHeight="1">
      <c r="A258" s="6"/>
      <c r="B258" s="127"/>
      <c r="C258" s="127"/>
      <c r="D258" s="127"/>
      <c r="E258" s="127"/>
      <c r="F258" s="127"/>
      <c r="G258" s="127"/>
      <c r="H258" s="127"/>
      <c r="I258" s="127"/>
      <c r="J258" s="127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75" customHeight="1">
      <c r="A259" s="6"/>
      <c r="B259" s="127"/>
      <c r="C259" s="127"/>
      <c r="D259" s="127"/>
      <c r="E259" s="127"/>
      <c r="F259" s="127"/>
      <c r="G259" s="127"/>
      <c r="H259" s="127"/>
      <c r="I259" s="127"/>
      <c r="J259" s="127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75" customHeight="1">
      <c r="A260" s="6"/>
      <c r="B260" s="127"/>
      <c r="C260" s="127"/>
      <c r="D260" s="127"/>
      <c r="E260" s="127"/>
      <c r="F260" s="127"/>
      <c r="G260" s="127"/>
      <c r="H260" s="127"/>
      <c r="I260" s="127"/>
      <c r="J260" s="127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75" customHeight="1">
      <c r="A261" s="6"/>
      <c r="B261" s="127"/>
      <c r="C261" s="127"/>
      <c r="D261" s="127"/>
      <c r="E261" s="127"/>
      <c r="F261" s="127"/>
      <c r="G261" s="127"/>
      <c r="H261" s="127"/>
      <c r="I261" s="127"/>
      <c r="J261" s="127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75" customHeight="1">
      <c r="A262" s="6"/>
      <c r="B262" s="127"/>
      <c r="C262" s="127"/>
      <c r="D262" s="127"/>
      <c r="E262" s="127"/>
      <c r="F262" s="127"/>
      <c r="G262" s="127"/>
      <c r="H262" s="127"/>
      <c r="I262" s="127"/>
      <c r="J262" s="127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75" customHeight="1">
      <c r="A263" s="6"/>
      <c r="B263" s="127"/>
      <c r="C263" s="127"/>
      <c r="D263" s="127"/>
      <c r="E263" s="127"/>
      <c r="F263" s="127"/>
      <c r="G263" s="127"/>
      <c r="H263" s="127"/>
      <c r="I263" s="127"/>
      <c r="J263" s="127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75" customHeight="1">
      <c r="A264" s="6"/>
      <c r="B264" s="127"/>
      <c r="C264" s="127"/>
      <c r="D264" s="127"/>
      <c r="E264" s="127"/>
      <c r="F264" s="127"/>
      <c r="G264" s="127"/>
      <c r="H264" s="127"/>
      <c r="I264" s="127"/>
      <c r="J264" s="127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75" customHeight="1">
      <c r="A265" s="6"/>
      <c r="B265" s="127"/>
      <c r="C265" s="127"/>
      <c r="D265" s="127"/>
      <c r="E265" s="127"/>
      <c r="F265" s="127"/>
      <c r="G265" s="127"/>
      <c r="H265" s="127"/>
      <c r="I265" s="127"/>
      <c r="J265" s="127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75" customHeight="1">
      <c r="A266" s="6"/>
      <c r="B266" s="127"/>
      <c r="C266" s="127"/>
      <c r="D266" s="127"/>
      <c r="E266" s="127"/>
      <c r="F266" s="127"/>
      <c r="G266" s="127"/>
      <c r="H266" s="127"/>
      <c r="I266" s="127"/>
      <c r="J266" s="127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75" customHeight="1">
      <c r="A267" s="6"/>
      <c r="B267" s="127"/>
      <c r="C267" s="127"/>
      <c r="D267" s="127"/>
      <c r="E267" s="127"/>
      <c r="F267" s="127"/>
      <c r="G267" s="127"/>
      <c r="H267" s="127"/>
      <c r="I267" s="127"/>
      <c r="J267" s="127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75" customHeight="1">
      <c r="A268" s="6"/>
      <c r="B268" s="127"/>
      <c r="C268" s="127"/>
      <c r="D268" s="127"/>
      <c r="E268" s="127"/>
      <c r="F268" s="127"/>
      <c r="G268" s="127"/>
      <c r="H268" s="127"/>
      <c r="I268" s="127"/>
      <c r="J268" s="127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75" customHeight="1">
      <c r="A269" s="6"/>
      <c r="B269" s="127"/>
      <c r="C269" s="127"/>
      <c r="D269" s="127"/>
      <c r="E269" s="127"/>
      <c r="F269" s="127"/>
      <c r="G269" s="127"/>
      <c r="H269" s="127"/>
      <c r="I269" s="127"/>
      <c r="J269" s="127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75" customHeight="1">
      <c r="A270" s="6"/>
      <c r="B270" s="127"/>
      <c r="C270" s="127"/>
      <c r="D270" s="127"/>
      <c r="E270" s="127"/>
      <c r="F270" s="127"/>
      <c r="G270" s="127"/>
      <c r="H270" s="127"/>
      <c r="I270" s="127"/>
      <c r="J270" s="127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75" customHeight="1">
      <c r="A271" s="6"/>
      <c r="B271" s="127"/>
      <c r="C271" s="127"/>
      <c r="D271" s="127"/>
      <c r="E271" s="127"/>
      <c r="F271" s="127"/>
      <c r="G271" s="127"/>
      <c r="H271" s="127"/>
      <c r="I271" s="127"/>
      <c r="J271" s="127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75" customHeight="1">
      <c r="A272" s="6"/>
      <c r="B272" s="127"/>
      <c r="C272" s="127"/>
      <c r="D272" s="127"/>
      <c r="E272" s="127"/>
      <c r="F272" s="127"/>
      <c r="G272" s="127"/>
      <c r="H272" s="127"/>
      <c r="I272" s="127"/>
      <c r="J272" s="127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75" customHeight="1">
      <c r="A273" s="6"/>
      <c r="B273" s="127"/>
      <c r="C273" s="127"/>
      <c r="D273" s="127"/>
      <c r="E273" s="127"/>
      <c r="F273" s="127"/>
      <c r="G273" s="127"/>
      <c r="H273" s="127"/>
      <c r="I273" s="127"/>
      <c r="J273" s="127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75" customHeight="1">
      <c r="A274" s="6"/>
      <c r="B274" s="127"/>
      <c r="C274" s="127"/>
      <c r="D274" s="127"/>
      <c r="E274" s="127"/>
      <c r="F274" s="127"/>
      <c r="G274" s="127"/>
      <c r="H274" s="127"/>
      <c r="I274" s="127"/>
      <c r="J274" s="127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75" customHeight="1">
      <c r="A275" s="6"/>
      <c r="B275" s="127"/>
      <c r="C275" s="127"/>
      <c r="D275" s="127"/>
      <c r="E275" s="127"/>
      <c r="F275" s="127"/>
      <c r="G275" s="127"/>
      <c r="H275" s="127"/>
      <c r="I275" s="127"/>
      <c r="J275" s="127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75" customHeight="1">
      <c r="A276" s="6"/>
      <c r="B276" s="127"/>
      <c r="C276" s="127"/>
      <c r="D276" s="127"/>
      <c r="E276" s="127"/>
      <c r="F276" s="127"/>
      <c r="G276" s="127"/>
      <c r="H276" s="127"/>
      <c r="I276" s="127"/>
      <c r="J276" s="127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75" customHeight="1">
      <c r="A277" s="6"/>
      <c r="B277" s="127"/>
      <c r="C277" s="127"/>
      <c r="D277" s="127"/>
      <c r="E277" s="127"/>
      <c r="F277" s="127"/>
      <c r="G277" s="127"/>
      <c r="H277" s="127"/>
      <c r="I277" s="127"/>
      <c r="J277" s="127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75" customHeight="1">
      <c r="A278" s="6"/>
      <c r="B278" s="127"/>
      <c r="C278" s="127"/>
      <c r="D278" s="127"/>
      <c r="E278" s="127"/>
      <c r="F278" s="127"/>
      <c r="G278" s="127"/>
      <c r="H278" s="127"/>
      <c r="I278" s="127"/>
      <c r="J278" s="127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75" customHeight="1">
      <c r="A279" s="6"/>
      <c r="B279" s="127"/>
      <c r="C279" s="127"/>
      <c r="D279" s="127"/>
      <c r="E279" s="127"/>
      <c r="F279" s="127"/>
      <c r="G279" s="127"/>
      <c r="H279" s="127"/>
      <c r="I279" s="127"/>
      <c r="J279" s="127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75" customHeight="1">
      <c r="A280" s="6"/>
      <c r="B280" s="127"/>
      <c r="C280" s="127"/>
      <c r="D280" s="127"/>
      <c r="E280" s="127"/>
      <c r="F280" s="127"/>
      <c r="G280" s="127"/>
      <c r="H280" s="127"/>
      <c r="I280" s="127"/>
      <c r="J280" s="127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75" customHeight="1">
      <c r="A281" s="6"/>
      <c r="B281" s="127"/>
      <c r="C281" s="127"/>
      <c r="D281" s="127"/>
      <c r="E281" s="127"/>
      <c r="F281" s="127"/>
      <c r="G281" s="127"/>
      <c r="H281" s="127"/>
      <c r="I281" s="127"/>
      <c r="J281" s="127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75" customHeight="1">
      <c r="A282" s="6"/>
      <c r="B282" s="127"/>
      <c r="C282" s="127"/>
      <c r="D282" s="127"/>
      <c r="E282" s="127"/>
      <c r="F282" s="127"/>
      <c r="G282" s="127"/>
      <c r="H282" s="127"/>
      <c r="I282" s="127"/>
      <c r="J282" s="127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75" customHeight="1">
      <c r="A283" s="6"/>
      <c r="B283" s="127"/>
      <c r="C283" s="127"/>
      <c r="D283" s="127"/>
      <c r="E283" s="127"/>
      <c r="F283" s="127"/>
      <c r="G283" s="127"/>
      <c r="H283" s="127"/>
      <c r="I283" s="127"/>
      <c r="J283" s="127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75" customHeight="1">
      <c r="A284" s="6"/>
      <c r="B284" s="127"/>
      <c r="C284" s="127"/>
      <c r="D284" s="127"/>
      <c r="E284" s="127"/>
      <c r="F284" s="127"/>
      <c r="G284" s="127"/>
      <c r="H284" s="127"/>
      <c r="I284" s="127"/>
      <c r="J284" s="127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75" customHeight="1">
      <c r="A285" s="6"/>
      <c r="B285" s="127"/>
      <c r="C285" s="127"/>
      <c r="D285" s="127"/>
      <c r="E285" s="127"/>
      <c r="F285" s="127"/>
      <c r="G285" s="127"/>
      <c r="H285" s="127"/>
      <c r="I285" s="127"/>
      <c r="J285" s="127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75" customHeight="1">
      <c r="A286" s="6"/>
      <c r="B286" s="127"/>
      <c r="C286" s="127"/>
      <c r="D286" s="127"/>
      <c r="E286" s="127"/>
      <c r="F286" s="127"/>
      <c r="G286" s="127"/>
      <c r="H286" s="127"/>
      <c r="I286" s="127"/>
      <c r="J286" s="127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75" customHeight="1">
      <c r="A287" s="6"/>
      <c r="B287" s="127"/>
      <c r="C287" s="127"/>
      <c r="D287" s="127"/>
      <c r="E287" s="127"/>
      <c r="F287" s="127"/>
      <c r="G287" s="127"/>
      <c r="H287" s="127"/>
      <c r="I287" s="127"/>
      <c r="J287" s="127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75" customHeight="1">
      <c r="A288" s="6"/>
      <c r="B288" s="127"/>
      <c r="C288" s="127"/>
      <c r="D288" s="127"/>
      <c r="E288" s="127"/>
      <c r="F288" s="127"/>
      <c r="G288" s="127"/>
      <c r="H288" s="127"/>
      <c r="I288" s="127"/>
      <c r="J288" s="127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75" customHeight="1">
      <c r="A289" s="6"/>
      <c r="B289" s="127"/>
      <c r="C289" s="127"/>
      <c r="D289" s="127"/>
      <c r="E289" s="127"/>
      <c r="F289" s="127"/>
      <c r="G289" s="127"/>
      <c r="H289" s="127"/>
      <c r="I289" s="127"/>
      <c r="J289" s="127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75" customHeight="1">
      <c r="A290" s="6"/>
      <c r="B290" s="127"/>
      <c r="C290" s="127"/>
      <c r="D290" s="127"/>
      <c r="E290" s="127"/>
      <c r="F290" s="127"/>
      <c r="G290" s="127"/>
      <c r="H290" s="127"/>
      <c r="I290" s="127"/>
      <c r="J290" s="127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75" customHeight="1">
      <c r="A291" s="6"/>
      <c r="B291" s="127"/>
      <c r="C291" s="127"/>
      <c r="D291" s="127"/>
      <c r="E291" s="127"/>
      <c r="F291" s="127"/>
      <c r="G291" s="127"/>
      <c r="H291" s="127"/>
      <c r="I291" s="127"/>
      <c r="J291" s="127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75" customHeight="1">
      <c r="A292" s="6"/>
      <c r="B292" s="127"/>
      <c r="C292" s="127"/>
      <c r="D292" s="127"/>
      <c r="E292" s="127"/>
      <c r="F292" s="127"/>
      <c r="G292" s="127"/>
      <c r="H292" s="127"/>
      <c r="I292" s="127"/>
      <c r="J292" s="127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75" customHeight="1">
      <c r="A293" s="6"/>
      <c r="B293" s="127"/>
      <c r="C293" s="127"/>
      <c r="D293" s="127"/>
      <c r="E293" s="127"/>
      <c r="F293" s="127"/>
      <c r="G293" s="127"/>
      <c r="H293" s="127"/>
      <c r="I293" s="127"/>
      <c r="J293" s="127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</sheetData>
  <mergeCells count="169">
    <mergeCell ref="I30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78:J78"/>
    <mergeCell ref="I79:J79"/>
    <mergeCell ref="I63:J63"/>
    <mergeCell ref="I64:J64"/>
    <mergeCell ref="I65:J65"/>
    <mergeCell ref="I66:J66"/>
    <mergeCell ref="I71:J71"/>
    <mergeCell ref="I72:J72"/>
    <mergeCell ref="I76:J76"/>
    <mergeCell ref="I77:J77"/>
    <mergeCell ref="D1:J1"/>
    <mergeCell ref="B2:C7"/>
    <mergeCell ref="D2:J3"/>
    <mergeCell ref="D4:J4"/>
    <mergeCell ref="D5:J5"/>
    <mergeCell ref="D6:J6"/>
    <mergeCell ref="I12:J12"/>
    <mergeCell ref="D12:E12"/>
    <mergeCell ref="B13:F13"/>
    <mergeCell ref="H13:J13"/>
    <mergeCell ref="D14:E14"/>
    <mergeCell ref="I14:J14"/>
    <mergeCell ref="B15:E15"/>
    <mergeCell ref="I15:J15"/>
    <mergeCell ref="B14:C14"/>
    <mergeCell ref="B16:B17"/>
    <mergeCell ref="C16:C17"/>
    <mergeCell ref="D16:E16"/>
    <mergeCell ref="D17:E17"/>
    <mergeCell ref="D18:E18"/>
    <mergeCell ref="D19:E19"/>
    <mergeCell ref="I16:J16"/>
    <mergeCell ref="I17:J17"/>
    <mergeCell ref="I18:J18"/>
    <mergeCell ref="I19:J19"/>
    <mergeCell ref="I20:J20"/>
    <mergeCell ref="I21:J21"/>
    <mergeCell ref="I22:J22"/>
    <mergeCell ref="D20:E20"/>
    <mergeCell ref="D21:E21"/>
    <mergeCell ref="D22:E22"/>
    <mergeCell ref="D23:E23"/>
    <mergeCell ref="D24:E24"/>
    <mergeCell ref="D25:E25"/>
    <mergeCell ref="D26:E26"/>
    <mergeCell ref="D30:E30"/>
    <mergeCell ref="D31:E31"/>
    <mergeCell ref="I23:J23"/>
    <mergeCell ref="I24:J24"/>
    <mergeCell ref="I25:J25"/>
    <mergeCell ref="I26:J26"/>
    <mergeCell ref="I27:J27"/>
    <mergeCell ref="I28:J28"/>
    <mergeCell ref="I29:J29"/>
    <mergeCell ref="C32:C33"/>
    <mergeCell ref="D32:E32"/>
    <mergeCell ref="D33:E33"/>
    <mergeCell ref="C30:C31"/>
    <mergeCell ref="C34:C35"/>
    <mergeCell ref="D34:E34"/>
    <mergeCell ref="D35:E35"/>
    <mergeCell ref="C36:C37"/>
    <mergeCell ref="D36:E36"/>
    <mergeCell ref="D37:E37"/>
    <mergeCell ref="C38:C39"/>
    <mergeCell ref="D38:E38"/>
    <mergeCell ref="D39:E39"/>
    <mergeCell ref="C40:C41"/>
    <mergeCell ref="D40:E40"/>
    <mergeCell ref="D41:E41"/>
    <mergeCell ref="C42:C43"/>
    <mergeCell ref="D42:E42"/>
    <mergeCell ref="D43:E43"/>
    <mergeCell ref="H84:I84"/>
    <mergeCell ref="H85:I85"/>
    <mergeCell ref="H86:I86"/>
    <mergeCell ref="F87:I87"/>
    <mergeCell ref="F89:J89"/>
    <mergeCell ref="B91:J91"/>
    <mergeCell ref="B92:J92"/>
    <mergeCell ref="B93:J93"/>
    <mergeCell ref="D64:E64"/>
    <mergeCell ref="D65:E65"/>
    <mergeCell ref="F81:G81"/>
    <mergeCell ref="H81:I81"/>
    <mergeCell ref="F82:G82"/>
    <mergeCell ref="H82:I82"/>
    <mergeCell ref="F84:G86"/>
    <mergeCell ref="D77:E77"/>
    <mergeCell ref="B76:B77"/>
    <mergeCell ref="C76:C77"/>
    <mergeCell ref="D59:E59"/>
    <mergeCell ref="D60:E60"/>
    <mergeCell ref="D62:E62"/>
    <mergeCell ref="B63:B64"/>
    <mergeCell ref="C63:C64"/>
    <mergeCell ref="D63:E63"/>
    <mergeCell ref="B65:B66"/>
    <mergeCell ref="D66:E66"/>
    <mergeCell ref="D67:E67"/>
    <mergeCell ref="D68:E68"/>
    <mergeCell ref="D69:E69"/>
    <mergeCell ref="D70:E70"/>
    <mergeCell ref="B71:B72"/>
    <mergeCell ref="C71:C72"/>
    <mergeCell ref="D71:E71"/>
    <mergeCell ref="D72:E72"/>
    <mergeCell ref="D73:E73"/>
    <mergeCell ref="D74:E74"/>
    <mergeCell ref="D76:E76"/>
    <mergeCell ref="D78:E78"/>
    <mergeCell ref="D79:E79"/>
    <mergeCell ref="C44:C45"/>
    <mergeCell ref="D44:E44"/>
    <mergeCell ref="D45:E45"/>
    <mergeCell ref="C46:C47"/>
    <mergeCell ref="D46:E46"/>
    <mergeCell ref="D47:E47"/>
    <mergeCell ref="C48:C49"/>
    <mergeCell ref="D48:E48"/>
    <mergeCell ref="D49:E49"/>
    <mergeCell ref="C50:C51"/>
    <mergeCell ref="D50:E50"/>
    <mergeCell ref="D51:E51"/>
    <mergeCell ref="D27:E27"/>
    <mergeCell ref="B28:B29"/>
    <mergeCell ref="C28:C29"/>
    <mergeCell ref="D28:E28"/>
    <mergeCell ref="D29:E29"/>
    <mergeCell ref="B30:B33"/>
    <mergeCell ref="B34:B51"/>
    <mergeCell ref="B52:E52"/>
    <mergeCell ref="D53:E53"/>
    <mergeCell ref="D54:E54"/>
    <mergeCell ref="D55:E55"/>
    <mergeCell ref="D56:E56"/>
    <mergeCell ref="D57:E57"/>
    <mergeCell ref="D58:E58"/>
    <mergeCell ref="B84:B85"/>
    <mergeCell ref="B86:D87"/>
    <mergeCell ref="B89:C89"/>
  </mergeCells>
  <printOptions horizontalCentered="1"/>
  <pageMargins bottom="0.75" footer="0.0" header="0.0" left="0.25" right="0.25" top="0.75"/>
  <pageSetup fitToHeight="0" paperSize="9" cellComments="atEnd" orientation="portrait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